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7895" windowHeight="7950" activeTab="1"/>
  </bookViews>
  <sheets>
    <sheet name="орлого( өссөн дүнгээр )" sheetId="1" r:id="rId1"/>
    <sheet name="дэлгэрэнгүй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E8" i="2"/>
  <c r="C8" i="2"/>
  <c r="F13" i="1" l="1"/>
  <c r="D11" i="1"/>
  <c r="E11" i="1"/>
  <c r="C11" i="1"/>
</calcChain>
</file>

<file path=xl/sharedStrings.xml><?xml version="1.0" encoding="utf-8"?>
<sst xmlns="http://schemas.openxmlformats.org/spreadsheetml/2006/main" count="34" uniqueCount="32">
  <si>
    <t>(Хуулийн 6.2.5 заалтын хүрээнд)</t>
  </si>
  <si>
    <t>Д/д</t>
  </si>
  <si>
    <t>Орлогын нэр төрөл</t>
  </si>
  <si>
    <t>Батлагдсан төсөв</t>
  </si>
  <si>
    <t>Гүйцэтгэл /өссөн дүнгээр/</t>
  </si>
  <si>
    <t>Зөрүү</t>
  </si>
  <si>
    <t>жилээр</t>
  </si>
  <si>
    <t>Тайлант үе /өссөн дүнгээр/</t>
  </si>
  <si>
    <t>УРСГАЛ ОРЛОГО</t>
  </si>
  <si>
    <t>Татварын орлого</t>
  </si>
  <si>
    <t>Татварын бус орлого</t>
  </si>
  <si>
    <t>ХӨРӨНГИЙН ОРЛОГО</t>
  </si>
  <si>
    <t>Хөрөнгө борлуулсны орлого</t>
  </si>
  <si>
    <t>ТУСЛАМЖИЙН ОРЛОГО</t>
  </si>
  <si>
    <t>Улсын төсөвт төвлөрүүлэх орлогын 2015 оны 7 дугаар сарын мэдээ</t>
  </si>
  <si>
    <t>ЦАГДААГИЙН БАЙГУУЛЛАГААС ИРГЭДЭД ОЛГОСОН ЖОЛООНЫ ҮНЭМЛЭХЭЭС УЛСЫН ТӨСӨВТ
ТӨВЛӨРҮҮЛЖ БАЙГАА ОРЛОГЫН МЭДЭЭ</t>
  </si>
  <si>
    <t>/ Төгрөг /</t>
  </si>
  <si>
    <t>Хугацаа</t>
  </si>
  <si>
    <t>Хэвлэсэн үнэмлэхний тоо</t>
  </si>
  <si>
    <t>Бүгд дүн</t>
  </si>
  <si>
    <t>Үүнээс</t>
  </si>
  <si>
    <t>Гадаад үнэмлэх /НБҮ-37500/</t>
  </si>
  <si>
    <t>Монгол үнэмлэх /НБҮ-12500/</t>
  </si>
  <si>
    <t>Улсын төсөвт төвлөрүүлсэн</t>
  </si>
  <si>
    <t>Татварын орлогод улсын тэмдэгтийн хураамжыг төвлөрүүлсэн</t>
  </si>
  <si>
    <t>Тоо</t>
  </si>
  <si>
    <t>Дүн</t>
  </si>
  <si>
    <t xml:space="preserve"> Дүн</t>
  </si>
  <si>
    <t>2015.06.29 2015.07.29</t>
  </si>
  <si>
    <t>САНХҮҮ, ХАНГАМЖИЙН ГАЗАР</t>
  </si>
  <si>
    <t>Төсвийн ерөнхийлөн захирагчийн нэр: Хууль зүйн яам</t>
  </si>
  <si>
    <t>Төсвийн эрх захирагийн нэр: Д.Амарсайхан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</si>
</sst>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39">
    <xf numFmtId="0" fontId="0" fillId="0" borderId="0" xfId="0"/>
    <xf numFmtId="164" fontId="0" fillId="0" borderId="0" xfId="1" applyNumberFormat="1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1" xfId="1" applyNumberFormat="1" applyFon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0" fillId="0" borderId="1" xfId="1" applyNumberFormat="1" applyFont="1" applyBorder="1" applyAlignment="1">
      <alignment vertical="center"/>
    </xf>
    <xf numFmtId="0" fontId="4" fillId="0" borderId="0" xfId="2"/>
    <xf numFmtId="164" fontId="4" fillId="0" borderId="0" xfId="1" applyNumberFormat="1" applyFont="1"/>
    <xf numFmtId="0" fontId="5" fillId="0" borderId="0" xfId="2" applyFont="1" applyAlignment="1">
      <alignment horizontal="right"/>
    </xf>
    <xf numFmtId="0" fontId="5" fillId="0" borderId="1" xfId="2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5" fillId="0" borderId="1" xfId="3" applyNumberFormat="1" applyFont="1" applyBorder="1" applyAlignment="1">
      <alignment horizontal="center" vertical="center"/>
    </xf>
    <xf numFmtId="164" fontId="5" fillId="0" borderId="1" xfId="3" applyNumberFormat="1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 wrapText="1"/>
    </xf>
    <xf numFmtId="0" fontId="5" fillId="0" borderId="0" xfId="3" applyNumberFormat="1" applyFont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164" fontId="5" fillId="0" borderId="0" xfId="3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 vertical="center"/>
    </xf>
    <xf numFmtId="164" fontId="5" fillId="0" borderId="7" xfId="1" applyNumberFormat="1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D22" sqref="D22"/>
    </sheetView>
  </sheetViews>
  <sheetFormatPr defaultRowHeight="15" x14ac:dyDescent="0.25"/>
  <cols>
    <col min="2" max="2" width="22.140625" customWidth="1"/>
    <col min="3" max="6" width="16.85546875" customWidth="1"/>
  </cols>
  <sheetData>
    <row r="1" spans="1:6" x14ac:dyDescent="0.25">
      <c r="C1" s="1"/>
      <c r="E1" s="1"/>
      <c r="F1" s="1"/>
    </row>
    <row r="2" spans="1:6" x14ac:dyDescent="0.25">
      <c r="A2" s="20" t="s">
        <v>0</v>
      </c>
      <c r="B2" s="20"/>
      <c r="C2" s="20"/>
      <c r="D2" s="20"/>
      <c r="E2" s="20"/>
      <c r="F2" s="20"/>
    </row>
    <row r="4" spans="1:6" x14ac:dyDescent="0.25">
      <c r="A4" s="21" t="s">
        <v>14</v>
      </c>
      <c r="B4" s="21"/>
      <c r="C4" s="21"/>
      <c r="D4" s="21"/>
      <c r="E4" s="21"/>
      <c r="F4" s="21"/>
    </row>
    <row r="6" spans="1:6" x14ac:dyDescent="0.25">
      <c r="A6" t="s">
        <v>30</v>
      </c>
    </row>
    <row r="7" spans="1:6" x14ac:dyDescent="0.25">
      <c r="A7" t="s">
        <v>31</v>
      </c>
    </row>
    <row r="9" spans="1:6" x14ac:dyDescent="0.25">
      <c r="A9" s="22" t="s">
        <v>1</v>
      </c>
      <c r="B9" s="22" t="s">
        <v>2</v>
      </c>
      <c r="C9" s="22" t="s">
        <v>3</v>
      </c>
      <c r="D9" s="22"/>
      <c r="E9" s="22" t="s">
        <v>4</v>
      </c>
      <c r="F9" s="22" t="s">
        <v>5</v>
      </c>
    </row>
    <row r="10" spans="1:6" ht="30" x14ac:dyDescent="0.25">
      <c r="A10" s="22"/>
      <c r="B10" s="22"/>
      <c r="C10" s="2" t="s">
        <v>6</v>
      </c>
      <c r="D10" s="2" t="s">
        <v>7</v>
      </c>
      <c r="E10" s="22"/>
      <c r="F10" s="22"/>
    </row>
    <row r="11" spans="1:6" ht="24" customHeight="1" x14ac:dyDescent="0.25">
      <c r="A11" s="3">
        <v>1</v>
      </c>
      <c r="B11" s="3" t="s">
        <v>8</v>
      </c>
      <c r="C11" s="6">
        <f>+C13</f>
        <v>2876000000</v>
      </c>
      <c r="D11" s="6">
        <f t="shared" ref="D11:E11" si="0">+D13</f>
        <v>1438000000</v>
      </c>
      <c r="E11" s="6">
        <f t="shared" si="0"/>
        <v>696242350</v>
      </c>
      <c r="F11" s="4"/>
    </row>
    <row r="12" spans="1:6" ht="24" customHeight="1" x14ac:dyDescent="0.25">
      <c r="A12" s="3">
        <v>1.1000000000000001</v>
      </c>
      <c r="B12" s="3" t="s">
        <v>9</v>
      </c>
      <c r="C12" s="4"/>
      <c r="D12" s="4"/>
      <c r="E12" s="4"/>
      <c r="F12" s="4"/>
    </row>
    <row r="13" spans="1:6" ht="24" customHeight="1" x14ac:dyDescent="0.25">
      <c r="A13" s="3">
        <v>1.2</v>
      </c>
      <c r="B13" s="3" t="s">
        <v>10</v>
      </c>
      <c r="C13" s="5">
        <v>2876000000</v>
      </c>
      <c r="D13" s="5">
        <v>1438000000</v>
      </c>
      <c r="E13" s="5">
        <v>696242350</v>
      </c>
      <c r="F13" s="7">
        <f>+D13-E13</f>
        <v>741757650</v>
      </c>
    </row>
    <row r="14" spans="1:6" ht="30" customHeight="1" x14ac:dyDescent="0.25">
      <c r="A14" s="3">
        <v>2</v>
      </c>
      <c r="B14" s="3" t="s">
        <v>11</v>
      </c>
      <c r="C14" s="4"/>
      <c r="D14" s="4"/>
      <c r="E14" s="4"/>
      <c r="F14" s="4"/>
    </row>
    <row r="15" spans="1:6" ht="30" customHeight="1" x14ac:dyDescent="0.25">
      <c r="A15" s="3">
        <v>2.1</v>
      </c>
      <c r="B15" s="3" t="s">
        <v>12</v>
      </c>
      <c r="C15" s="4"/>
      <c r="D15" s="4"/>
      <c r="E15" s="4"/>
      <c r="F15" s="4"/>
    </row>
    <row r="16" spans="1:6" ht="30" customHeight="1" x14ac:dyDescent="0.25">
      <c r="A16" s="3">
        <v>3</v>
      </c>
      <c r="B16" s="3" t="s">
        <v>13</v>
      </c>
      <c r="C16" s="4"/>
      <c r="D16" s="4"/>
      <c r="E16" s="4"/>
      <c r="F16" s="4"/>
    </row>
    <row r="18" spans="1:6" x14ac:dyDescent="0.25">
      <c r="A18" s="21" t="s">
        <v>29</v>
      </c>
      <c r="B18" s="21"/>
      <c r="C18" s="21"/>
      <c r="D18" s="21"/>
      <c r="E18" s="21"/>
      <c r="F18" s="21"/>
    </row>
  </sheetData>
  <mergeCells count="8">
    <mergeCell ref="A18:F18"/>
    <mergeCell ref="A2:F2"/>
    <mergeCell ref="A4:F4"/>
    <mergeCell ref="A9:A10"/>
    <mergeCell ref="B9:B10"/>
    <mergeCell ref="C9:D9"/>
    <mergeCell ref="E9:E10"/>
    <mergeCell ref="F9:F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tabSelected="1" workbookViewId="0">
      <selection activeCell="D21" sqref="D21"/>
    </sheetView>
  </sheetViews>
  <sheetFormatPr defaultRowHeight="15" x14ac:dyDescent="0.25"/>
  <cols>
    <col min="1" max="1" width="11.140625" customWidth="1"/>
    <col min="3" max="3" width="13.5703125" customWidth="1"/>
    <col min="5" max="5" width="18.85546875" customWidth="1"/>
    <col min="6" max="6" width="15" customWidth="1"/>
    <col min="7" max="7" width="15.140625" customWidth="1"/>
    <col min="8" max="8" width="20.28515625" customWidth="1"/>
  </cols>
  <sheetData>
    <row r="2" spans="1:8" x14ac:dyDescent="0.25">
      <c r="C2" s="1"/>
      <c r="E2" s="1"/>
      <c r="F2" s="1"/>
    </row>
    <row r="3" spans="1:8" ht="51.75" customHeight="1" x14ac:dyDescent="0.25">
      <c r="A3" s="24" t="s">
        <v>15</v>
      </c>
      <c r="B3" s="25"/>
      <c r="C3" s="25"/>
      <c r="D3" s="25"/>
      <c r="E3" s="25"/>
      <c r="F3" s="25"/>
      <c r="G3" s="25"/>
      <c r="H3" s="25"/>
    </row>
    <row r="4" spans="1:8" x14ac:dyDescent="0.25">
      <c r="A4" s="8"/>
      <c r="B4" s="8"/>
      <c r="C4" s="9"/>
      <c r="D4" s="8"/>
      <c r="E4" s="9"/>
      <c r="F4" s="9"/>
      <c r="G4" s="8"/>
      <c r="H4" s="10" t="s">
        <v>16</v>
      </c>
    </row>
    <row r="5" spans="1:8" x14ac:dyDescent="0.25">
      <c r="A5" s="26" t="s">
        <v>17</v>
      </c>
      <c r="B5" s="29" t="s">
        <v>18</v>
      </c>
      <c r="C5" s="30"/>
      <c r="D5" s="30"/>
      <c r="E5" s="31"/>
      <c r="F5" s="32" t="s">
        <v>19</v>
      </c>
      <c r="G5" s="29" t="s">
        <v>20</v>
      </c>
      <c r="H5" s="31"/>
    </row>
    <row r="6" spans="1:8" ht="35.25" customHeight="1" x14ac:dyDescent="0.25">
      <c r="A6" s="27"/>
      <c r="B6" s="35" t="s">
        <v>21</v>
      </c>
      <c r="C6" s="36"/>
      <c r="D6" s="35" t="s">
        <v>22</v>
      </c>
      <c r="E6" s="36"/>
      <c r="F6" s="33"/>
      <c r="G6" s="37" t="s">
        <v>23</v>
      </c>
      <c r="H6" s="37" t="s">
        <v>24</v>
      </c>
    </row>
    <row r="7" spans="1:8" ht="38.25" customHeight="1" x14ac:dyDescent="0.25">
      <c r="A7" s="28"/>
      <c r="B7" s="11" t="s">
        <v>25</v>
      </c>
      <c r="C7" s="12" t="s">
        <v>26</v>
      </c>
      <c r="D7" s="11" t="s">
        <v>25</v>
      </c>
      <c r="E7" s="12" t="s">
        <v>27</v>
      </c>
      <c r="F7" s="34"/>
      <c r="G7" s="38"/>
      <c r="H7" s="38"/>
    </row>
    <row r="8" spans="1:8" ht="57" x14ac:dyDescent="0.25">
      <c r="A8" s="13" t="s">
        <v>28</v>
      </c>
      <c r="B8" s="14">
        <v>157</v>
      </c>
      <c r="C8" s="12">
        <f>+B8*37500</f>
        <v>5887500</v>
      </c>
      <c r="D8" s="14">
        <v>16396</v>
      </c>
      <c r="E8" s="12">
        <f>+D8*12500</f>
        <v>204950000</v>
      </c>
      <c r="F8" s="12">
        <f>+E8+C8</f>
        <v>210837500</v>
      </c>
      <c r="G8" s="15"/>
      <c r="H8" s="15">
        <v>28140100</v>
      </c>
    </row>
    <row r="9" spans="1:8" x14ac:dyDescent="0.25">
      <c r="A9" s="16"/>
      <c r="B9" s="17"/>
      <c r="C9" s="18"/>
      <c r="D9" s="17"/>
      <c r="E9" s="18"/>
      <c r="F9" s="18"/>
      <c r="G9" s="19"/>
      <c r="H9" s="19"/>
    </row>
    <row r="10" spans="1:8" x14ac:dyDescent="0.25">
      <c r="C10" s="1"/>
      <c r="E10" s="1"/>
      <c r="F10" s="1"/>
    </row>
    <row r="11" spans="1:8" x14ac:dyDescent="0.25">
      <c r="A11" s="23" t="s">
        <v>29</v>
      </c>
      <c r="B11" s="23"/>
      <c r="C11" s="23"/>
      <c r="D11" s="23"/>
      <c r="E11" s="23"/>
      <c r="F11" s="23"/>
      <c r="G11" s="23"/>
      <c r="H11" s="23"/>
    </row>
    <row r="12" spans="1:8" x14ac:dyDescent="0.25">
      <c r="C12" s="1"/>
      <c r="E12" s="1"/>
      <c r="F12" s="1"/>
    </row>
  </sheetData>
  <mergeCells count="10">
    <mergeCell ref="A11:H11"/>
    <mergeCell ref="A3:H3"/>
    <mergeCell ref="A5:A7"/>
    <mergeCell ref="B5:E5"/>
    <mergeCell ref="F5:F7"/>
    <mergeCell ref="G5:H5"/>
    <mergeCell ref="B6:C6"/>
    <mergeCell ref="D6:E6"/>
    <mergeCell ref="G6:G7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орлого( өссөн дүнгээр )</vt:lpstr>
      <vt:lpstr>дэлгэрэнгүй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2015-10-02T04:16:23Z</dcterms:created>
  <dcterms:modified xsi:type="dcterms:W3CDTF">2015-10-07T09:48:51Z</dcterms:modified>
</cp:coreProperties>
</file>