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85" windowWidth="19965" windowHeight="2505" activeTab="2"/>
  </bookViews>
  <sheets>
    <sheet name="3 дугаар хавсралт" sheetId="3" r:id="rId1"/>
    <sheet name="7 дугаар хавсралт" sheetId="7" r:id="rId2"/>
    <sheet name="8 дугаар хавсралт" sheetId="8" r:id="rId3"/>
    <sheet name="22 дугаар хавсралт" sheetId="11" r:id="rId4"/>
  </sheets>
  <calcPr calcId="144525"/>
</workbook>
</file>

<file path=xl/calcChain.xml><?xml version="1.0" encoding="utf-8"?>
<calcChain xmlns="http://schemas.openxmlformats.org/spreadsheetml/2006/main">
  <c r="D53" i="11" l="1"/>
</calcChain>
</file>

<file path=xl/sharedStrings.xml><?xml version="1.0" encoding="utf-8"?>
<sst xmlns="http://schemas.openxmlformats.org/spreadsheetml/2006/main" count="904" uniqueCount="446">
  <si>
    <t>Шилэн дансны цахим хуудсанд тавигдах мэдээллийн агуулга,</t>
  </si>
  <si>
    <t>/төгрөгөөр/</t>
  </si>
  <si>
    <t>д/д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</si>
  <si>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</si>
  <si>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</si>
  <si>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</si>
  <si>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</si>
  <si>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</si>
  <si>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</si>
  <si>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</si>
  <si>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</si>
  <si>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</si>
  <si>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</si>
  <si>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</si>
  <si>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</si>
  <si>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</si>
  <si>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t>Төсвийн захирагчийн нэр: ЦЕГ,  Санхүү, хангамжийн газар</t>
  </si>
  <si>
    <t>Үзүүлэлт</t>
  </si>
  <si>
    <t>Төсөвт өртөг</t>
  </si>
  <si>
    <t>Гэрээний дүн</t>
  </si>
  <si>
    <t>Зөрүү</t>
  </si>
  <si>
    <t>Хөрөнгө оруулалт</t>
  </si>
  <si>
    <t>Их засвар</t>
  </si>
  <si>
    <t>Тоног төхөөрөмж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</si>
  <si>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</si>
  <si>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</si>
  <si>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</si>
  <si>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</si>
  <si>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</si>
  <si>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</si>
  <si>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Захиалагчийн баталсан тендерийн баримт бичиг*</t>
  </si>
  <si>
    <t>Тендерт шалгарсан оролцогчийн товч мэдээлэл</t>
  </si>
  <si>
    <t>Үндэслэл, шалтгаан</t>
  </si>
  <si>
    <t>Тендерт шалгараагүй оролцогчийн товч мэдээлэл</t>
  </si>
  <si>
    <t>нийтлэг стандартыг тогтоох тухай журмын 8 дугаар хавсралт</t>
  </si>
  <si>
    <t>5 сая төгрөгөөс дээш үнийн дүн бүхий худалдан авсан бараа, ажил үйлчилгээний нэр,</t>
  </si>
  <si>
    <t>санхүүжилтийн хэмжээ, нийлүүлэгчийн нэр, хаяг</t>
  </si>
  <si>
    <t>/Хуулийн 6.4.4 заалтын хүрээнд/</t>
  </si>
  <si>
    <t>Санхүүжилтийн хэмжээ</t>
  </si>
  <si>
    <t>Нийлүүлэгчийн нэр, хаяг</t>
  </si>
  <si>
    <t>Архангай, Булган сум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</si>
  <si>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</si>
  <si>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</si>
  <si>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</si>
  <si>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</si>
  <si>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</si>
  <si>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Говь-Алтай, Тайшир сум</t>
  </si>
  <si>
    <t>Говь-Алтай, Хөх Морьт сум</t>
  </si>
  <si>
    <t>Орхон, Жаргалант сум</t>
  </si>
  <si>
    <t>Дундговь, Луус сум</t>
  </si>
  <si>
    <t>Дундговь, Гурвансайхан сум</t>
  </si>
  <si>
    <t>Дорноговь, Сайхандулаан сум</t>
  </si>
  <si>
    <t>Өвөрхангай, Бат-Өлзий сум</t>
  </si>
  <si>
    <t>Өвөрхангай, Нарийнтээл сум</t>
  </si>
  <si>
    <t>Төв, Баян-Өнжүүл сум</t>
  </si>
  <si>
    <t>Төв, Дэлгэр Хаан сум</t>
  </si>
  <si>
    <t>Ховд, Манхан сум</t>
  </si>
  <si>
    <t>Хөвсгөл, Алаг-Эрдэнэ сум</t>
  </si>
  <si>
    <t>Хөвсгөл, Цагаан-Үүр сум</t>
  </si>
  <si>
    <t>Ховд аймгийн Булган сум дахь сум дундын Цагдаагийн хэлтсийн барилгын их засвар</t>
  </si>
  <si>
    <t>Баянхонгор аймаг дахь Цагдаагийн газрын барилга</t>
  </si>
  <si>
    <t xml:space="preserve">Техник, тоног төхөөрөмж </t>
  </si>
  <si>
    <t xml:space="preserve">Нүүрс </t>
  </si>
  <si>
    <t>Цагдаа, салбаруудад нүүрс нийлүүлэх</t>
  </si>
  <si>
    <t>Шатахуун</t>
  </si>
  <si>
    <t>Улаанбаатар хүрээний цагдаагийн байгууллагуудад  шатах, тослох материал нийлүүлэх</t>
  </si>
  <si>
    <t xml:space="preserve">Бэлдэц </t>
  </si>
  <si>
    <t>Жолооны үнэмлэхийн бэлдэц</t>
  </si>
  <si>
    <t>349,0</t>
  </si>
  <si>
    <t>2016 оны төсөв</t>
  </si>
  <si>
    <t>2016оны санхүүжилт</t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</si>
  <si>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</si>
  <si>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</si>
  <si>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</si>
  <si>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</si>
  <si>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</si>
  <si>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</si>
  <si>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</si>
  <si>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</si>
  <si>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</si>
  <si>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</si>
  <si>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</si>
  <si>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</si>
  <si>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</si>
  <si>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ХА</t>
  </si>
  <si>
    <t>Бага үнийн санал, туршлага</t>
  </si>
  <si>
    <t>"Хөвсгөл Монтрэйвел" ХХК</t>
  </si>
  <si>
    <t>28.3 үнийн санал өндөр, ТОӨЗ-нд шалгуур үзүүлэлт дутуу</t>
  </si>
  <si>
    <t>"Мөнхбилэгт Мөрөн" ХХК</t>
  </si>
  <si>
    <t>"Уул-Өвгөд" ХХК</t>
  </si>
  <si>
    <t>"Хөвсгөл-Эх" ХХК</t>
  </si>
  <si>
    <t>"Эндус-Эрхэт" ХХК</t>
  </si>
  <si>
    <t>"Шунхлайн Шандас" ХХК</t>
  </si>
  <si>
    <t>Хамгийн бага үнийн санал</t>
  </si>
  <si>
    <t>"Монголт" ХХК</t>
  </si>
  <si>
    <t>Сутай Сарьдаг" ХХК</t>
  </si>
  <si>
    <t>Очир Тэнхэлэг ХХК</t>
  </si>
  <si>
    <t>2016.02.04</t>
  </si>
  <si>
    <t>"Хүслэн Хүдэр" ХХК</t>
  </si>
  <si>
    <t>"Харшийн Цуурай" ХХК</t>
  </si>
  <si>
    <t>"Ус-Алтай" ХХК</t>
  </si>
  <si>
    <t>"Модон Чөлөө" ХХК</t>
  </si>
  <si>
    <t>"Дөл-Өөдөө" ХХК</t>
  </si>
  <si>
    <t>"Дуурсах-Алтай" ХХК</t>
  </si>
  <si>
    <t>Хамгийн сайн</t>
  </si>
  <si>
    <t>ТБОНӨХБАҮХАТухай хуулийн 28.3 , 28.7.3</t>
  </si>
  <si>
    <t>ТБОНӨХБАҮХАТухай хуулийн 27.4</t>
  </si>
  <si>
    <t>"Гурван Тамир" ХХК</t>
  </si>
  <si>
    <t>"Тамрын Цахиур" ХХК</t>
  </si>
  <si>
    <t>"Мандаа Чулуу" ХХК</t>
  </si>
  <si>
    <t>Шаардлага хангасан тендер</t>
  </si>
  <si>
    <t>2016.02.24</t>
  </si>
  <si>
    <t>"Их Богд Оргил" ХХК</t>
  </si>
  <si>
    <t>"Халзан Хайрхан" ХХК</t>
  </si>
  <si>
    <t>"Титан-Оргил" ХХК</t>
  </si>
  <si>
    <t>"Өрнөх Хийморь" ХХК</t>
  </si>
  <si>
    <t>ТБОНӨХБАҮХАТухай хуулийн 27.3</t>
  </si>
  <si>
    <t>ТБОНӨХБАҮХАТухай хуулийн 27</t>
  </si>
  <si>
    <t>"Шуувуутай-Оргил" ХХК</t>
  </si>
  <si>
    <t>"Үлэмж-Инвист" ХХК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</si>
  <si>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</si>
  <si>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</si>
  <si>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</si>
  <si>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</si>
  <si>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</si>
  <si>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</si>
  <si>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</si>
  <si>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</si>
  <si>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</si>
  <si>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байгуулах эрх олгосон огноо</t>
  </si>
  <si>
    <t>Гэрээ байгуулсан огноо</t>
  </si>
  <si>
    <t>Гэрээ дуусгаж дүгнэсэн огноо</t>
  </si>
  <si>
    <t>Цагдаагийн алба хаагчдын  дүрэмт хувцасны цахилгаан товч</t>
  </si>
  <si>
    <t>Каракуль захтай савхин дээл</t>
  </si>
  <si>
    <t>Каракуль арьс</t>
  </si>
  <si>
    <t>Цагдаагийн алба хаагчдын ханцуйн тэмдэг /зангуутай/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</si>
  <si>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</si>
  <si>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</si>
  <si>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</si>
  <si>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</si>
  <si>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</si>
  <si>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</si>
  <si>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</si>
  <si>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Албаны зангиа</t>
  </si>
  <si>
    <t>Өдөр дутамын хүрэм өмд</t>
  </si>
  <si>
    <t>Цагдаагийн байгууллагын алба хаагчдын нормын хувцас хэрэглэл</t>
  </si>
  <si>
    <t>2015.12.25</t>
  </si>
  <si>
    <t>"Би Жи Эйч" ХХК</t>
  </si>
  <si>
    <t>ШГБ</t>
  </si>
  <si>
    <t>2016.02.11</t>
  </si>
  <si>
    <t>2016.11.15</t>
  </si>
  <si>
    <t>Суран бүс, иж бүрдлийн хамт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</si>
  <si>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</si>
  <si>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</si>
  <si>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</si>
  <si>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</si>
  <si>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</si>
  <si>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</si>
  <si>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</si>
  <si>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</si>
  <si>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</si>
  <si>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</si>
  <si>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Хууль зүйн сайдын 2016 оны А/07 тоот тушаалаар шууд бэлтгэх</t>
  </si>
  <si>
    <t>"Цагаан-Шонхор" ТӨУҮГ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</si>
  <si>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</si>
  <si>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</si>
  <si>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</si>
  <si>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</si>
  <si>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</si>
  <si>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</si>
  <si>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Ганц компани санал ирүүлсэн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</si>
  <si>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</si>
  <si>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</si>
  <si>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</si>
  <si>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"Уран Шандас" ХХК</t>
  </si>
  <si>
    <t>1."Пи Пи Пи Эм Жи Эл" ХХК, 2."Жинс Чулуу" ХХК</t>
  </si>
  <si>
    <t>БНХАУ-ын "ZHE JIANG XINJIAN TEXTILE" Компани</t>
  </si>
  <si>
    <t xml:space="preserve">БНХАУ-ын "BEIJING XIANG HUA SHENG SHI BUSINESS TRADE CENTER" компани </t>
  </si>
  <si>
    <t>1."Жинс Чулуу" ХХК,  2."Нарт-Атас" ХХК, 3."Бөртэ" ТӨААТҮГ, 4."Зорбиом" ХХК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</si>
  <si>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</si>
  <si>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</si>
  <si>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</si>
  <si>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</si>
  <si>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</si>
  <si>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</si>
  <si>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</si>
  <si>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</si>
  <si>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</si>
  <si>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</si>
  <si>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</si>
  <si>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</si>
  <si>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Босго үнэ хэтэрсэн</t>
  </si>
  <si>
    <t>Соёмботой жижиг товч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</si>
  <si>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</si>
  <si>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</si>
  <si>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</si>
  <si>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</si>
  <si>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</si>
  <si>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</si>
  <si>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Шаардлагад нийцсэн санал ирсэн</t>
  </si>
  <si>
    <t>Хууль зүйн сайдын 2016 оны А/07 тоот тушаалаар   шууд бэлтгэх</t>
  </si>
  <si>
    <t>1. "Бөртэ" ТӨААТҮГ, 2."Зорбиом" ХХК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</si>
  <si>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</si>
  <si>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</si>
  <si>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</si>
  <si>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</si>
  <si>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</si>
  <si>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</si>
  <si>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</si>
  <si>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</si>
  <si>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</si>
  <si>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</si>
  <si>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ЦЕГ</t>
  </si>
  <si>
    <t>"Монгол-Алтай Зэт" ХХК 01/2016-УЗ-06</t>
  </si>
  <si>
    <t>"Хос-Аз" ХХК 01/2016-УЗ-07</t>
  </si>
  <si>
    <t>"Жинс Чулуу" ХХК 01/2016-УЗ-12</t>
  </si>
  <si>
    <t>"Би Жи Эйч" ХХК 01/2016-УЗ-13</t>
  </si>
  <si>
    <t>"Нутгийн-Анир" ХХК 01/2016-УЗ-14</t>
  </si>
  <si>
    <t>"Цагаан-Шонхор" ТӨУҮГ 01/2016-УЗ-15</t>
  </si>
  <si>
    <t>2016.02.25</t>
  </si>
  <si>
    <t>"Цагаан-Шонхор" ТӨУҮГ 01/2016-УЗ-16</t>
  </si>
  <si>
    <t>"Уран Шандас" ХХК 01/2016-УЗ-17</t>
  </si>
  <si>
    <t>2016.02.29</t>
  </si>
  <si>
    <t>"Зорбиом" ХХК 01/2016-УЗ-18</t>
  </si>
  <si>
    <t>БНХАУ-ын "ZHE JIANG XINJIAN TEXTILE" Компани 01/2016-УЗ-22</t>
  </si>
  <si>
    <t>2016.03.11</t>
  </si>
  <si>
    <t xml:space="preserve">БНХАУ-ын "BEIJING XIANG HUA SHENG SHI BUSINESS TRADE CENTER" компани 01/2016-УЗ-23 </t>
  </si>
  <si>
    <t xml:space="preserve">"Ot-Zhe Jiang Hua Xin Zipper"co.,ltd 01/2016-УЗ-24  </t>
  </si>
  <si>
    <t>2016.03.15</t>
  </si>
  <si>
    <t>"Бродэр Мэрчантс" ХХК 01/2016-УЗ-29</t>
  </si>
  <si>
    <t>2016.03.22</t>
  </si>
  <si>
    <t>"BEIJING XIANGHUASHENGSHI BUSINESS TRADE CENTER" co.,ltd 01/2016-УЗ-30</t>
  </si>
  <si>
    <t>"Зорбиом" ХХК 01/2016-УЗ-32</t>
  </si>
  <si>
    <t>2016.03.31</t>
  </si>
  <si>
    <t>Хил хамгаалах ерөнхий газрын 0288 дугаар ангийн “Оёдлын үйлдвэр” 01/2016-УЗ-33</t>
  </si>
  <si>
    <t>Төсвийн байгууллагын нэр: ЦЕГ,  Санхүү, хангамжийн газар /Гэрээт хамгаалалт/</t>
  </si>
  <si>
    <t>Суран бүс, иж бүрдлийн хамт /2200 ком/</t>
  </si>
  <si>
    <t>Богино түрийтэй гутал /3950 хос/</t>
  </si>
  <si>
    <t>Каракуль малгай /30 ш/</t>
  </si>
  <si>
    <t>Каракуль захтай савхин дээл /30 ш/</t>
  </si>
  <si>
    <t>Каракуль арьс /30 ш/</t>
  </si>
  <si>
    <t>Зууны хантааз /7700 ш/</t>
  </si>
  <si>
    <t>Өдөр дутамын хүрэм өмд/6200 хос/</t>
  </si>
  <si>
    <t>Цагдаагийн алба хаагчдын ханцуйн тэмдэг /зангуутай/ /10000 ш/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</si>
  <si>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</si>
  <si>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</si>
  <si>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</si>
  <si>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</si>
  <si>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</si>
  <si>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</si>
  <si>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</si>
  <si>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Цагдаагийн дүрэмт хувцасны хар хөх дотрын материал /18000 м/</t>
  </si>
  <si>
    <t>Албаны зангиа /5000 ш/</t>
  </si>
  <si>
    <t>Цагдаагийн алба хаагчдын  дүрэмт хувцасны цахилгаан товч /60000 ш/</t>
  </si>
  <si>
    <t>ТАГ-ын Саравчтай даавуун малгай /хээрийн/ /80 ш/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</si>
  <si>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</si>
  <si>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</si>
  <si>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</si>
  <si>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</si>
  <si>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Цагдаагийн таних тэмдэг /14500 ш/</t>
  </si>
  <si>
    <t>Албаны китель юбка /600 хос/</t>
  </si>
  <si>
    <t>Соёмботой том товч /10000 ш/</t>
  </si>
  <si>
    <t>Соёмботой жижиг товч /45220 ш/</t>
  </si>
  <si>
    <t>"Жой Тройзон" ХХК</t>
  </si>
  <si>
    <t>"Дөл БГМ" ХХК</t>
  </si>
  <si>
    <t>"Шуувуутай хийморь" ХХК</t>
  </si>
  <si>
    <t>ТОӨЗ-нд шалгуур үзүүлэлт дутуу</t>
  </si>
  <si>
    <t>Татварын абанд өртэй</t>
  </si>
  <si>
    <t>"Хөвсгөл Батчандмань" ХХК</t>
  </si>
  <si>
    <t>22</t>
  </si>
  <si>
    <t>23</t>
  </si>
  <si>
    <t>24</t>
  </si>
  <si>
    <t>25</t>
  </si>
  <si>
    <t>26</t>
  </si>
  <si>
    <t>27</t>
  </si>
  <si>
    <t>28</t>
  </si>
  <si>
    <t>САНХҮҮ ХАНГАМЖИЙН ГАЗАР</t>
  </si>
  <si>
    <t>"Дөрвөн Лхагва" ХХК</t>
  </si>
  <si>
    <t>өөр оролцогч оролцоогүй</t>
  </si>
  <si>
    <t>"Би Энд Би Эс" ХХК 01/2016-УЗ-42</t>
  </si>
  <si>
    <t>Цагдаагийн алба хаагчдын дүрэмт хувцасны хагас ноосон даавуу 21640 м</t>
  </si>
  <si>
    <t>"China XinXing Import &amp; Export" Co.,ltd</t>
  </si>
  <si>
    <t>2016.03.25</t>
  </si>
  <si>
    <t>2016.04.01</t>
  </si>
  <si>
    <t>Цагдаагийн алба хаагчдын саравчтай даавуун малгай</t>
  </si>
  <si>
    <t>2016.04.04</t>
  </si>
  <si>
    <t>2016.04.06</t>
  </si>
  <si>
    <t>2016.01.22</t>
  </si>
  <si>
    <t>2017.05.15</t>
  </si>
  <si>
    <t>НТШ</t>
  </si>
  <si>
    <t>"Цагийн-Аяс" ХХК</t>
  </si>
  <si>
    <t>ТАГ-ын хээрийн дотортой хүрэм мөн хээрийн ремень бүс</t>
  </si>
  <si>
    <t>"Гана-Интернэшнл" ХХК</t>
  </si>
  <si>
    <t>2016.02.05</t>
  </si>
  <si>
    <t>2016.04.08</t>
  </si>
  <si>
    <r>
      <t>Улаанбаатар хүрээний цагдаагийн байгууллагуудад  шатах, тослох материал нийлүүлэх</t>
    </r>
    <r>
      <rPr>
        <b/>
        <sz val="11"/>
        <color theme="1"/>
        <rFont val="Arial"/>
        <family val="2"/>
      </rPr>
      <t xml:space="preserve"> Багц-01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</si>
  <si>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Багц-02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</si>
  <si>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Багц-03</t>
    </r>
  </si>
  <si>
    <t>2017.04.15</t>
  </si>
  <si>
    <t xml:space="preserve">"Сод Монгол Групп" ХХК </t>
  </si>
  <si>
    <t>"Петро Стар" ХХК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</si>
  <si>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Багц-01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</si>
  <si>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Багц-02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</si>
  <si>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Багц-03</t>
    </r>
  </si>
  <si>
    <t>2016.03.21</t>
  </si>
  <si>
    <t xml:space="preserve"> техникийн тодорхойлолтод нийцсэн, босго үнэдээ орж ирсэн</t>
  </si>
  <si>
    <t>3,210,00</t>
  </si>
  <si>
    <t>"Базардарь" ХХК</t>
  </si>
  <si>
    <t>1. "Уянга трейд" ХХК, 2. "Даяар трейд" ХХК, 3. "БДЗ" ХХК</t>
  </si>
  <si>
    <t>1. "Уянга трейд" ХХК, 2. "Даяар трейд" ХХК, 3. "Ноён Өндөр констракшн" ХХК</t>
  </si>
  <si>
    <t>"Цонхот" ХХК</t>
  </si>
  <si>
    <t>"Тааны-Амт" ХХК</t>
  </si>
  <si>
    <t>"Ньюзэст" ХХК</t>
  </si>
  <si>
    <t>1. "Дабль сервес" ХХК, 2. "Багнант-Орд" ХХК</t>
  </si>
  <si>
    <t>ТБОНӨХБАҮХАТухай хуулийн 14.4-р зүйл, 19.2-р зүйл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</si>
  <si>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Багц-1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</si>
  <si>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</si>
  <si>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Багц-3</t>
    </r>
  </si>
  <si>
    <t>1. "Хазаарбат" ХХК, 2. "Штайнколе" ХХК</t>
  </si>
  <si>
    <t>Улаанбаатар хотын цагдаагийн газраас санхүүжилт хийнэ</t>
  </si>
  <si>
    <t>2016.03.18</t>
  </si>
  <si>
    <t>Төв, Дэлгэрхаан сум</t>
  </si>
  <si>
    <t>САНХҮҮ, ХАНГАМЖИЙН ГАЗАР</t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</si>
  <si>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Багц-1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</si>
  <si>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</si>
  <si>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Багц-3</t>
    </r>
  </si>
  <si>
    <t>ЦЕГ-ын ТАГ-ын алба хаагчдын хувцас хэрэглэл</t>
  </si>
  <si>
    <t>ЦЕГ-ын Техник, тоног төхөөрөмж</t>
  </si>
  <si>
    <t>БСБ Сервес ХХК</t>
  </si>
  <si>
    <t>2016.02.01</t>
  </si>
  <si>
    <t>2016.04.27</t>
  </si>
  <si>
    <t>2016.05.05</t>
  </si>
  <si>
    <t>2016.08.30</t>
  </si>
  <si>
    <t>Увс, Малчин сум</t>
  </si>
  <si>
    <t>"Арвижих Увс" ХХК</t>
  </si>
  <si>
    <t>"Бүтээмж Хийц" ХХК</t>
  </si>
  <si>
    <t>ТОӨЗ-ийн 5.2 /г/, /д/, /е/, 5.3 /а/, /д/</t>
  </si>
  <si>
    <t>туршлага, санхүүгийн чадамж</t>
  </si>
  <si>
    <t>Захиалагч, гүйцэтгэгчийн байгуулсан гэрээ</t>
  </si>
  <si>
    <t>Дорноговь, Ханги боомт</t>
  </si>
  <si>
    <t>"Шунхлай Шандас" ХХК</t>
  </si>
  <si>
    <t>Шууд гэрээний байгуулсан</t>
  </si>
  <si>
    <t>"Эвсэг-Алтай" ХХК</t>
  </si>
  <si>
    <t>1. "Дөрвөн Лхагва" ХХК</t>
  </si>
  <si>
    <t xml:space="preserve">ХААГ-аас шалгаруулсан </t>
  </si>
  <si>
    <t xml:space="preserve">Цагдаагийн алба хаагчдын борооны цув </t>
  </si>
  <si>
    <t>"СОКОЛ" ХХК</t>
  </si>
  <si>
    <t>2016.05.30</t>
  </si>
  <si>
    <t>2016.06.13</t>
  </si>
  <si>
    <t>2016.09.10</t>
  </si>
  <si>
    <t>Албаны китель өмд</t>
  </si>
  <si>
    <t>2016.06.16</t>
  </si>
  <si>
    <t>2016.06.17</t>
  </si>
  <si>
    <t>2016.06.30</t>
  </si>
  <si>
    <t>2016.09.15</t>
  </si>
  <si>
    <t>2016.06.22</t>
  </si>
  <si>
    <t>2016.08.15</t>
  </si>
  <si>
    <t>"Амно Фейшн" ХХК</t>
  </si>
  <si>
    <t>Ёслол, амралтын богино ханцуйтай цагаан цамц</t>
  </si>
  <si>
    <t>2016.09.25</t>
  </si>
  <si>
    <t>Албаны урт ханцуйтай цэнхэр цамц</t>
  </si>
  <si>
    <t>Албаны богино ханцуйтай цэнхэр цамц</t>
  </si>
  <si>
    <t>"Эс Сайн" ХХК</t>
  </si>
  <si>
    <t>2016.09.01</t>
  </si>
  <si>
    <t>1. “Ноён Шивээ” ХХК 2. “МСССМ” ХХК</t>
  </si>
  <si>
    <t>1. Бичиг баримтаа ирүүлээгүй 2. Босго үнэ хэтэрсэн</t>
  </si>
  <si>
    <t>1. “Өүлэн Менч” ХХК 2.“АМНО” ХХК, 3.“ЗОРБИОМ” ХХК, 4. БНХАУ-ын “BUSEN” компани</t>
  </si>
  <si>
    <t>Бродер Мерчантс ХХК</t>
  </si>
  <si>
    <t>БНХАУ-ын “Wujiang Tianhai Import and Export” Co.,LTD-тай</t>
  </si>
  <si>
    <t>Цагдаагийн алба хаагчдын өдөр тутмын хувцасны гадар хар хөх даавуу</t>
  </si>
  <si>
    <t xml:space="preserve"> “Алтай заяа” ХХК</t>
  </si>
  <si>
    <t>цагдаагийн алба хаагчдын албаны дан хүрэм</t>
  </si>
  <si>
    <t>1. “Зорбиом” ХХК, 2. “Шүтэн-Уул” ХХК, 3.Хил хамгаалах ерөнхий газрын 0288 дугаар ангийн “Оёдлын үйлдвэр, 4.“Бөртэ” ТӨААТҮГ</t>
  </si>
  <si>
    <t>цагдаагийн алба хаагчдын берет малгай</t>
  </si>
  <si>
    <t>"Тосон Хишиг" ХХК</t>
  </si>
  <si>
    <t>“Ворлд Фокус” ХХК</t>
  </si>
  <si>
    <t>“Ажигцэрэн” ХХК</t>
  </si>
  <si>
    <t>2016.07.20</t>
  </si>
  <si>
    <t>2016.07.22</t>
  </si>
  <si>
    <t>2016.10.15</t>
  </si>
  <si>
    <t>Тосон Хишиг ХХК</t>
  </si>
  <si>
    <t>"Хаш гоёо" ХХК</t>
  </si>
  <si>
    <t>"БСБ Мегастор" ХХК</t>
  </si>
  <si>
    <t>"Ай Ти зони" ХХК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</si>
  <si>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зүй, дотоод хэргийн яам</t>
    </r>
  </si>
  <si>
    <t>Төсвийн ерөнхийлөн захирагчийн нэр: Хууль зүй, дотоод хэргийн яам</t>
  </si>
  <si>
    <t>Цагдаагийн алба хаагчдын китель өмд</t>
  </si>
  <si>
    <t>"Амно Фейшн" ХХК /СХД, 22-р хороо, 6-152 тоот/</t>
  </si>
  <si>
    <t>"Зорбиом" ХХК /ХУД, 2-р хороо, 42А/</t>
  </si>
  <si>
    <t>Өдөр тутмын даавуу</t>
  </si>
  <si>
    <t>Wujiang Tianhai import and export CO.,LTD</t>
  </si>
  <si>
    <t xml:space="preserve"> техникийн тодорхойлолтод нийцсэн, тахарын албанаас ЦЕГ-т алба хаагчид нэмэгдэж ирсэн тул уг хувцасыг нэмж бэлтгэх хэрэгцээ гарсан</t>
  </si>
  <si>
    <t>01/2013-УЗ-90</t>
  </si>
  <si>
    <t>Жолооны үнэмлэхний бэлдэцийн үнэ</t>
  </si>
  <si>
    <t>№56</t>
  </si>
  <si>
    <t>"Смарт солюшнз" ХХК /ХУД, 1-р хороо, нархан хотхон-51б-1-02 тоот/</t>
  </si>
  <si>
    <t>Гэрээний нийт дүн</t>
  </si>
  <si>
    <t>Зөрүү нь тахараас</t>
  </si>
  <si>
    <t>Зөрүү нь Тахараас</t>
  </si>
  <si>
    <t>10-р сар</t>
  </si>
  <si>
    <t>01/2013-УЗ-84</t>
  </si>
  <si>
    <t>01/2013-УЗ-88</t>
  </si>
  <si>
    <t>Баянхонгор, Шаргалжуут сумын кобан санхүүжилт</t>
  </si>
  <si>
    <t>Баянхонгор, Жинст сумын кобан санхүүжилт</t>
  </si>
  <si>
    <t>Увс аймаг, Малчиг сумын Кобаны санхүүжилт</t>
  </si>
  <si>
    <t>Булган, Бугат сумын кобан санхүүжилт</t>
  </si>
  <si>
    <t>Хөвсгөл, Цагаан-Үүр сумын кобан санхүүжилт</t>
  </si>
  <si>
    <t>Дундговь, Гурвансайхан сумын кобан санхүүжилт</t>
  </si>
  <si>
    <t>Ховд, Манхан сумын кобан санхүүжилт</t>
  </si>
  <si>
    <t>Архангай, Жаргалант сумын кобан санхүүжилт</t>
  </si>
  <si>
    <t>01/2013-УЗ-79</t>
  </si>
  <si>
    <t>"Цагаан-Шонхор" ТӨУҮГ /БЗД, Цагдаа хотхон/</t>
  </si>
  <si>
    <t>Бу-ЦГ-02/2016</t>
  </si>
  <si>
    <t>"Өрнөх Хийморь" ХХК /Булган аймаг, Орхон сум, 5-р баг/</t>
  </si>
  <si>
    <t>"Нью Зэст" ХХК /Ховд аймаг, Магсаржав баг, Оски 30-01 тоот/</t>
  </si>
  <si>
    <t>"Уул-Өвгөд" ХХК /Мөрөн сум, 6-р баг, 17-7 тоот/</t>
  </si>
  <si>
    <t>"Тааны-Амт" ХХК /7-р баг, 18В байр/</t>
  </si>
  <si>
    <t>"Арвижих-Увс" ХХК /Увс аймаг, 3-р баг/</t>
  </si>
  <si>
    <t>"Базардарь" ХХК /Баянхонгор сум, 5-р баг, Ундрах халуун ус/</t>
  </si>
  <si>
    <t>"Гурван Тамир" ХХК /Архангай аймаг, 2-р баг/</t>
  </si>
  <si>
    <t>АР-ЖА02</t>
  </si>
  <si>
    <t>БХ-2016/ХАА-А/02</t>
  </si>
  <si>
    <t>ДУХАА2016/024</t>
  </si>
  <si>
    <t>2016-05</t>
  </si>
  <si>
    <t>2016/43/03</t>
  </si>
  <si>
    <t>01/2013-УЗ-78</t>
  </si>
  <si>
    <t>Цагдаагийн алба хаагчдын өвлийн хүрэм өмд</t>
  </si>
  <si>
    <t>Шатахууны үнэ</t>
  </si>
  <si>
    <t>№40</t>
  </si>
  <si>
    <t>"Петро Стар" ХХК /СБД, Амрын гудамж-7</t>
  </si>
  <si>
    <t>Дулаан тоолуурын үнэ</t>
  </si>
  <si>
    <t>№94</t>
  </si>
  <si>
    <t>"Гегатаун" ХХК /СХД, 3-р хороо, 2-3-22 тоот/</t>
  </si>
  <si>
    <t>Цагдаагийн алба хаагчдын үнэмлэхний бэлдэц</t>
  </si>
  <si>
    <t>№ 103</t>
  </si>
  <si>
    <t>Санхүүгийн программ хангамжийн үйлчилгээний төлбөр</t>
  </si>
  <si>
    <t>№ 184</t>
  </si>
  <si>
    <t>"Санхүүгийн тооцоолох групп" ХХК, /РД: 5472784/</t>
  </si>
  <si>
    <t>Авто чиргүүл</t>
  </si>
  <si>
    <t>01/2016-ТХ-63</t>
  </si>
  <si>
    <t>"Вэйлун монгол" ХХК /СХД, 32-р хороо, ТЗ-48 тоот/</t>
  </si>
  <si>
    <t>Цагдаагийн алба хаагчдын дан хүрэм</t>
  </si>
  <si>
    <t>"Алтай Заяа" ХХК /БЗД, 7-р хороо, 2-214 тоот/</t>
  </si>
  <si>
    <t>01/2016-УЗ-95</t>
  </si>
  <si>
    <t>Тоног төхөөрөмжийн үнэ /Төв сервер/</t>
  </si>
  <si>
    <t>"Саммит комюьтер технологи" ХХК /СБД, PC MALL их дэлгүүр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</si>
</sst>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</cellStyleXfs>
  <cellXfs count="247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/>
    <xf numFmtId="164" fontId="4" fillId="0" borderId="2" xfId="0" applyNumberFormat="1" applyFont="1" applyBorder="1"/>
    <xf numFmtId="165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right" vertical="center"/>
    </xf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2" fillId="0" borderId="2" xfId="0" applyNumberFormat="1" applyFont="1" applyBorder="1"/>
    <xf numFmtId="164" fontId="7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vertical="center" wrapText="1"/>
    </xf>
    <xf numFmtId="3" fontId="14" fillId="3" borderId="2" xfId="0" applyNumberFormat="1" applyFont="1" applyFill="1" applyBorder="1" applyAlignment="1">
      <alignment vertical="center" wrapText="1"/>
    </xf>
    <xf numFmtId="166" fontId="5" fillId="3" borderId="5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right" vertical="center" wrapText="1"/>
    </xf>
    <xf numFmtId="166" fontId="13" fillId="3" borderId="2" xfId="1" applyNumberFormat="1" applyFont="1" applyFill="1" applyBorder="1" applyAlignment="1">
      <alignment horizontal="center" vertical="center" wrapText="1"/>
    </xf>
    <xf numFmtId="166" fontId="14" fillId="3" borderId="2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 wrapText="1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0" fontId="13" fillId="3" borderId="1" xfId="3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3" fillId="3" borderId="3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/>
    <xf numFmtId="0" fontId="4" fillId="0" borderId="1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13" fillId="3" borderId="4" xfId="3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3" fillId="3" borderId="3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40" zoomScale="60" zoomScaleNormal="100" workbookViewId="0">
      <selection activeCell="D44" sqref="D44"/>
    </sheetView>
  </sheetViews>
  <sheetFormatPr defaultRowHeight="15" x14ac:dyDescent="0.25"/>
  <cols>
    <col min="1" max="1" width="6.28515625" customWidth="1"/>
    <col min="2" max="2" width="35.28515625" customWidth="1"/>
    <col min="3" max="3" width="22.5703125" customWidth="1"/>
    <col min="4" max="4" width="23.28515625" customWidth="1"/>
    <col min="5" max="5" width="22.7109375" customWidth="1"/>
    <col min="6" max="6" width="22.85546875" bestFit="1" customWidth="1"/>
    <col min="7" max="7" width="11.85546875" bestFit="1" customWidth="1"/>
  </cols>
  <sheetData>
    <row r="1" spans="1:9" ht="15.75" x14ac:dyDescent="0.25">
      <c r="A1" s="2"/>
      <c r="B1" s="80"/>
      <c r="C1" s="80"/>
      <c r="D1" s="79" t="s">
        <v>0</v>
      </c>
      <c r="E1" s="80"/>
      <c r="F1" s="80"/>
      <c r="G1" s="80"/>
      <c r="H1" s="81"/>
      <c r="I1" s="81"/>
    </row>
    <row r="2" spans="1:9" ht="15.75" x14ac:dyDescent="0.25">
      <c r="A2" s="2"/>
      <c r="B2" s="80"/>
      <c r="C2" s="80"/>
      <c r="D2" s="79" t="s">
        <v>12</v>
      </c>
      <c r="E2" s="80"/>
      <c r="F2" s="80"/>
      <c r="G2" s="80"/>
      <c r="H2" s="81"/>
      <c r="I2" s="81"/>
    </row>
    <row r="3" spans="1:9" ht="15.75" x14ac:dyDescent="0.25">
      <c r="A3" s="2"/>
      <c r="B3" s="4"/>
      <c r="C3" s="4"/>
      <c r="D3" s="4"/>
      <c r="E3" s="4"/>
      <c r="F3" s="2"/>
      <c r="G3" s="2"/>
    </row>
    <row r="4" spans="1:9" ht="15.75" x14ac:dyDescent="0.25">
      <c r="A4" s="170" t="s">
        <v>13</v>
      </c>
      <c r="B4" s="170"/>
      <c r="C4" s="170"/>
      <c r="D4" s="170"/>
      <c r="E4" s="170"/>
      <c r="F4" s="170"/>
      <c r="G4" s="5"/>
    </row>
    <row r="5" spans="1:9" ht="15.75" x14ac:dyDescent="0.25">
      <c r="A5" s="170" t="s">
        <v>14</v>
      </c>
      <c r="B5" s="170"/>
      <c r="C5" s="170"/>
      <c r="D5" s="170"/>
      <c r="E5" s="170"/>
      <c r="F5" s="170"/>
      <c r="G5" s="5"/>
    </row>
    <row r="6" spans="1:9" ht="15.75" x14ac:dyDescent="0.25">
      <c r="A6" s="2"/>
      <c r="B6" s="2"/>
      <c r="C6" s="4"/>
      <c r="D6" s="25"/>
      <c r="E6" s="4"/>
      <c r="F6" s="4" t="s">
        <v>15</v>
      </c>
      <c r="G6" s="2"/>
    </row>
    <row r="7" spans="1:9" ht="15.75" x14ac:dyDescent="0.25">
      <c r="A7" s="2"/>
      <c r="B7" s="2"/>
      <c r="C7" s="4"/>
      <c r="D7" s="4"/>
      <c r="E7" s="4"/>
      <c r="F7" s="4"/>
      <c r="G7" s="2"/>
    </row>
    <row r="8" spans="1:9" ht="15.75" x14ac:dyDescent="0.25">
      <c r="A8" s="2" t="s">
        <v>384</v>
      </c>
      <c r="B8" s="2"/>
      <c r="C8" s="2"/>
      <c r="D8" s="2"/>
      <c r="E8" s="2"/>
      <c r="F8" s="2"/>
      <c r="G8" s="2"/>
    </row>
    <row r="9" spans="1:9" ht="15.75" x14ac:dyDescent="0.25">
      <c r="A9" s="2" t="s">
        <v>71</v>
      </c>
      <c r="B9" s="2"/>
      <c r="C9" s="2"/>
      <c r="D9" s="2"/>
      <c r="E9" s="24" t="s">
        <v>399</v>
      </c>
      <c r="F9" s="2"/>
      <c r="G9" s="23" t="s">
        <v>1</v>
      </c>
    </row>
    <row r="10" spans="1:9" ht="30" x14ac:dyDescent="0.25">
      <c r="A10" s="6" t="s">
        <v>2</v>
      </c>
      <c r="B10" s="7" t="s">
        <v>17</v>
      </c>
      <c r="C10" s="8" t="s">
        <v>18</v>
      </c>
      <c r="D10" s="8" t="s">
        <v>19</v>
      </c>
      <c r="E10" s="9" t="s">
        <v>69</v>
      </c>
      <c r="F10" s="9" t="s">
        <v>70</v>
      </c>
      <c r="G10" s="8" t="s">
        <v>20</v>
      </c>
    </row>
    <row r="11" spans="1:9" ht="15.75" x14ac:dyDescent="0.25">
      <c r="A11" s="30"/>
      <c r="B11" s="107" t="s">
        <v>21</v>
      </c>
      <c r="C11" s="10"/>
      <c r="D11" s="69"/>
      <c r="E11" s="10"/>
      <c r="F11" s="146"/>
      <c r="G11" s="11"/>
    </row>
    <row r="12" spans="1:9" ht="15.75" x14ac:dyDescent="0.25">
      <c r="A12" s="30" t="s">
        <v>3</v>
      </c>
      <c r="B12" s="3" t="s">
        <v>40</v>
      </c>
      <c r="C12" s="106">
        <v>80000000</v>
      </c>
      <c r="D12" s="98">
        <v>79000000</v>
      </c>
      <c r="E12" s="106">
        <v>80000000</v>
      </c>
      <c r="F12" s="98">
        <v>63600000</v>
      </c>
      <c r="G12" s="10"/>
    </row>
    <row r="13" spans="1:9" ht="15.75" x14ac:dyDescent="0.25">
      <c r="A13" s="30" t="s">
        <v>4</v>
      </c>
      <c r="B13" s="3" t="s">
        <v>41</v>
      </c>
      <c r="C13" s="106">
        <v>80000000</v>
      </c>
      <c r="D13" s="98">
        <v>79500000</v>
      </c>
      <c r="E13" s="106">
        <v>80000000</v>
      </c>
      <c r="F13" s="98">
        <v>63200000</v>
      </c>
      <c r="G13" s="10"/>
    </row>
    <row r="14" spans="1:9" ht="15.75" x14ac:dyDescent="0.25">
      <c r="A14" s="30" t="s">
        <v>5</v>
      </c>
      <c r="B14" s="3" t="s">
        <v>42</v>
      </c>
      <c r="C14" s="106">
        <v>80000000</v>
      </c>
      <c r="D14" s="98">
        <v>79163177</v>
      </c>
      <c r="E14" s="106">
        <v>80000000</v>
      </c>
      <c r="F14" s="98">
        <v>70200000</v>
      </c>
      <c r="G14" s="10"/>
    </row>
    <row r="15" spans="1:9" ht="15.75" x14ac:dyDescent="0.25">
      <c r="A15" s="30" t="s">
        <v>6</v>
      </c>
      <c r="B15" s="3" t="s">
        <v>43</v>
      </c>
      <c r="C15" s="106">
        <v>80000000</v>
      </c>
      <c r="D15" s="98">
        <v>79580588</v>
      </c>
      <c r="E15" s="106">
        <v>80000000</v>
      </c>
      <c r="F15" s="98">
        <v>37390000</v>
      </c>
      <c r="G15" s="10"/>
    </row>
    <row r="16" spans="1:9" ht="15.75" x14ac:dyDescent="0.25">
      <c r="A16" s="30" t="s">
        <v>7</v>
      </c>
      <c r="B16" s="3" t="s">
        <v>44</v>
      </c>
      <c r="C16" s="106">
        <v>80000000</v>
      </c>
      <c r="D16" s="98">
        <v>80000000</v>
      </c>
      <c r="E16" s="106">
        <v>80000000</v>
      </c>
      <c r="F16" s="98">
        <v>41344325</v>
      </c>
      <c r="G16" s="10"/>
    </row>
    <row r="17" spans="1:7" ht="15.75" x14ac:dyDescent="0.25">
      <c r="A17" s="30" t="s">
        <v>8</v>
      </c>
      <c r="B17" s="3" t="s">
        <v>45</v>
      </c>
      <c r="C17" s="106">
        <v>80000000</v>
      </c>
      <c r="D17" s="98">
        <v>78891698</v>
      </c>
      <c r="E17" s="106">
        <v>80000000</v>
      </c>
      <c r="F17" s="98"/>
      <c r="G17" s="10"/>
    </row>
    <row r="18" spans="1:7" ht="15.75" x14ac:dyDescent="0.25">
      <c r="A18" s="30" t="s">
        <v>9</v>
      </c>
      <c r="B18" s="3" t="s">
        <v>46</v>
      </c>
      <c r="C18" s="106">
        <v>80000000</v>
      </c>
      <c r="D18" s="98">
        <v>72621867</v>
      </c>
      <c r="E18" s="106">
        <v>80000000</v>
      </c>
      <c r="F18" s="98">
        <v>55200000</v>
      </c>
      <c r="G18" s="10"/>
    </row>
    <row r="19" spans="1:7" ht="15.75" x14ac:dyDescent="0.25">
      <c r="A19" s="30" t="s">
        <v>10</v>
      </c>
      <c r="B19" s="3" t="s">
        <v>47</v>
      </c>
      <c r="C19" s="106">
        <v>80000000</v>
      </c>
      <c r="D19" s="98">
        <v>69753142</v>
      </c>
      <c r="E19" s="106">
        <v>80000000</v>
      </c>
      <c r="F19" s="98">
        <v>62100000</v>
      </c>
      <c r="G19" s="10"/>
    </row>
    <row r="20" spans="1:7" ht="15.75" x14ac:dyDescent="0.25">
      <c r="A20" s="30" t="s">
        <v>11</v>
      </c>
      <c r="B20" s="3" t="s">
        <v>48</v>
      </c>
      <c r="C20" s="106">
        <v>80000000</v>
      </c>
      <c r="D20" s="98">
        <v>79954619</v>
      </c>
      <c r="E20" s="106">
        <v>80000000</v>
      </c>
      <c r="F20" s="98">
        <v>79000000</v>
      </c>
      <c r="G20" s="10"/>
    </row>
    <row r="21" spans="1:7" ht="15.75" x14ac:dyDescent="0.25">
      <c r="A21" s="30" t="s">
        <v>72</v>
      </c>
      <c r="B21" s="3" t="s">
        <v>49</v>
      </c>
      <c r="C21" s="106">
        <v>80000000</v>
      </c>
      <c r="D21" s="98">
        <v>80000000</v>
      </c>
      <c r="E21" s="106">
        <v>80000000</v>
      </c>
      <c r="F21" s="98">
        <v>45000000</v>
      </c>
      <c r="G21" s="10"/>
    </row>
    <row r="22" spans="1:7" ht="15.75" x14ac:dyDescent="0.25">
      <c r="A22" s="30" t="s">
        <v>73</v>
      </c>
      <c r="B22" s="3" t="s">
        <v>50</v>
      </c>
      <c r="C22" s="106">
        <v>80000000</v>
      </c>
      <c r="D22" s="98">
        <v>79428709</v>
      </c>
      <c r="E22" s="106">
        <v>80000000</v>
      </c>
      <c r="F22" s="98">
        <v>54653000</v>
      </c>
      <c r="G22" s="10"/>
    </row>
    <row r="23" spans="1:7" ht="30" customHeight="1" x14ac:dyDescent="0.25">
      <c r="A23" s="30" t="s">
        <v>74</v>
      </c>
      <c r="B23" s="3" t="s">
        <v>51</v>
      </c>
      <c r="C23" s="106">
        <v>80000000</v>
      </c>
      <c r="D23" s="98">
        <v>75494285</v>
      </c>
      <c r="E23" s="106">
        <v>80000000</v>
      </c>
      <c r="F23" s="98">
        <v>74694285</v>
      </c>
      <c r="G23" s="10"/>
    </row>
    <row r="24" spans="1:7" ht="15.75" x14ac:dyDescent="0.25">
      <c r="A24" s="30" t="s">
        <v>75</v>
      </c>
      <c r="B24" s="3" t="s">
        <v>339</v>
      </c>
      <c r="C24" s="106">
        <v>80000000</v>
      </c>
      <c r="D24" s="98">
        <v>74555648</v>
      </c>
      <c r="E24" s="106">
        <v>80000000</v>
      </c>
      <c r="F24" s="98"/>
      <c r="G24" s="10"/>
    </row>
    <row r="25" spans="1:7" ht="15.75" x14ac:dyDescent="0.25">
      <c r="A25" s="30" t="s">
        <v>76</v>
      </c>
      <c r="B25" s="3" t="s">
        <v>52</v>
      </c>
      <c r="C25" s="106">
        <v>80000000</v>
      </c>
      <c r="D25" s="98">
        <v>79207110</v>
      </c>
      <c r="E25" s="106">
        <v>80000000</v>
      </c>
      <c r="F25" s="98">
        <v>79207110</v>
      </c>
      <c r="G25" s="10"/>
    </row>
    <row r="26" spans="1:7" ht="15.75" x14ac:dyDescent="0.25">
      <c r="A26" s="30" t="s">
        <v>77</v>
      </c>
      <c r="B26" s="3" t="s">
        <v>53</v>
      </c>
      <c r="C26" s="106">
        <v>80000000</v>
      </c>
      <c r="D26" s="103">
        <v>78805044</v>
      </c>
      <c r="E26" s="106">
        <v>80000000</v>
      </c>
      <c r="F26" s="98">
        <v>78005044</v>
      </c>
      <c r="G26" s="10"/>
    </row>
    <row r="27" spans="1:7" ht="15.75" x14ac:dyDescent="0.25">
      <c r="A27" s="30" t="s">
        <v>78</v>
      </c>
      <c r="B27" s="3" t="s">
        <v>54</v>
      </c>
      <c r="C27" s="106">
        <v>80000000</v>
      </c>
      <c r="D27" s="104">
        <v>79812294</v>
      </c>
      <c r="E27" s="106">
        <v>80000000</v>
      </c>
      <c r="F27" s="104">
        <v>79812294</v>
      </c>
      <c r="G27" s="10"/>
    </row>
    <row r="28" spans="1:7" ht="15.75" x14ac:dyDescent="0.25">
      <c r="A28" s="30" t="s">
        <v>79</v>
      </c>
      <c r="B28" s="3" t="s">
        <v>321</v>
      </c>
      <c r="C28" s="106">
        <v>80000000</v>
      </c>
      <c r="D28" s="98">
        <v>79912745</v>
      </c>
      <c r="E28" s="106">
        <v>80000000</v>
      </c>
      <c r="F28" s="98">
        <v>79112754</v>
      </c>
      <c r="G28" s="10"/>
    </row>
    <row r="29" spans="1:7" ht="15.75" x14ac:dyDescent="0.25">
      <c r="A29" s="30" t="s">
        <v>80</v>
      </c>
      <c r="B29" s="3" t="s">
        <v>333</v>
      </c>
      <c r="C29" s="106">
        <v>80000000</v>
      </c>
      <c r="D29" s="98">
        <v>78484442</v>
      </c>
      <c r="E29" s="106">
        <v>80000000</v>
      </c>
      <c r="F29" s="98">
        <v>77684442</v>
      </c>
      <c r="G29" s="10"/>
    </row>
    <row r="30" spans="1:7" ht="15.75" x14ac:dyDescent="0.25">
      <c r="A30" s="30" t="s">
        <v>81</v>
      </c>
      <c r="B30" s="3" t="s">
        <v>56</v>
      </c>
      <c r="C30" s="106">
        <v>80000000</v>
      </c>
      <c r="D30" s="104">
        <v>77961963</v>
      </c>
      <c r="E30" s="106">
        <v>80000000</v>
      </c>
      <c r="F30" s="98">
        <v>35846464</v>
      </c>
      <c r="G30" s="10"/>
    </row>
    <row r="31" spans="1:7" ht="15.75" x14ac:dyDescent="0.25">
      <c r="A31" s="30" t="s">
        <v>82</v>
      </c>
      <c r="B31" s="3" t="s">
        <v>57</v>
      </c>
      <c r="C31" s="106">
        <v>80000000</v>
      </c>
      <c r="D31" s="98">
        <v>79000000</v>
      </c>
      <c r="E31" s="106">
        <v>80000000</v>
      </c>
      <c r="F31" s="98"/>
      <c r="G31" s="10"/>
    </row>
    <row r="32" spans="1:7" ht="15.75" x14ac:dyDescent="0.25">
      <c r="A32" s="30" t="s">
        <v>83</v>
      </c>
      <c r="B32" s="3" t="s">
        <v>58</v>
      </c>
      <c r="C32" s="106">
        <v>80000000</v>
      </c>
      <c r="D32" s="98">
        <v>76028254</v>
      </c>
      <c r="E32" s="106">
        <v>80000000</v>
      </c>
      <c r="F32" s="98">
        <v>58200000</v>
      </c>
      <c r="G32" s="11"/>
    </row>
    <row r="33" spans="1:7" ht="15.75" x14ac:dyDescent="0.25">
      <c r="A33" s="30"/>
      <c r="B33" s="107" t="s">
        <v>22</v>
      </c>
      <c r="C33" s="106"/>
      <c r="D33" s="70"/>
      <c r="E33" s="106"/>
      <c r="F33" s="98"/>
      <c r="G33" s="11"/>
    </row>
    <row r="34" spans="1:7" ht="45" x14ac:dyDescent="0.25">
      <c r="A34" s="30" t="s">
        <v>269</v>
      </c>
      <c r="B34" s="3" t="s">
        <v>59</v>
      </c>
      <c r="C34" s="12">
        <v>300000000</v>
      </c>
      <c r="D34" s="37" t="s">
        <v>344</v>
      </c>
      <c r="E34" s="12">
        <v>300000000</v>
      </c>
      <c r="F34" s="98">
        <v>125370524</v>
      </c>
      <c r="G34" s="11"/>
    </row>
    <row r="35" spans="1:7" ht="30" x14ac:dyDescent="0.25">
      <c r="A35" s="30" t="s">
        <v>270</v>
      </c>
      <c r="B35" s="3" t="s">
        <v>60</v>
      </c>
      <c r="C35" s="12">
        <v>1729000000</v>
      </c>
      <c r="D35" s="37" t="s">
        <v>344</v>
      </c>
      <c r="E35" s="12">
        <v>1729000000</v>
      </c>
      <c r="F35" s="98">
        <v>221260192</v>
      </c>
      <c r="G35" s="11"/>
    </row>
    <row r="36" spans="1:7" ht="15.75" x14ac:dyDescent="0.25">
      <c r="A36" s="30"/>
      <c r="B36" s="107" t="s">
        <v>23</v>
      </c>
      <c r="C36" s="106"/>
      <c r="D36" s="106"/>
      <c r="E36" s="106"/>
      <c r="F36" s="70"/>
      <c r="G36" s="11"/>
    </row>
    <row r="37" spans="1:7" ht="15.75" x14ac:dyDescent="0.25">
      <c r="A37" s="30" t="s">
        <v>271</v>
      </c>
      <c r="B37" s="3" t="s">
        <v>61</v>
      </c>
      <c r="C37" s="106">
        <v>200000000</v>
      </c>
      <c r="D37" s="104">
        <v>146413200</v>
      </c>
      <c r="E37" s="106">
        <v>200000000</v>
      </c>
      <c r="F37" s="70"/>
      <c r="G37" s="11"/>
    </row>
    <row r="38" spans="1:7" ht="15.75" x14ac:dyDescent="0.25">
      <c r="A38" s="30"/>
      <c r="B38" s="108" t="s">
        <v>62</v>
      </c>
      <c r="C38" s="159"/>
      <c r="D38" s="105"/>
      <c r="E38" s="159"/>
      <c r="F38" s="98"/>
      <c r="G38" s="10"/>
    </row>
    <row r="39" spans="1:7" ht="30" x14ac:dyDescent="0.25">
      <c r="A39" s="30" t="s">
        <v>272</v>
      </c>
      <c r="B39" s="3" t="s">
        <v>63</v>
      </c>
      <c r="C39" s="142">
        <v>349000000</v>
      </c>
      <c r="D39" s="98">
        <v>319400000</v>
      </c>
      <c r="E39" s="98">
        <v>319400000</v>
      </c>
      <c r="F39" s="98">
        <v>145000000</v>
      </c>
      <c r="G39" s="10"/>
    </row>
    <row r="40" spans="1:7" ht="15.75" x14ac:dyDescent="0.25">
      <c r="A40" s="30"/>
      <c r="B40" s="108" t="s">
        <v>64</v>
      </c>
      <c r="C40" s="159"/>
      <c r="D40" s="105"/>
      <c r="E40" s="159"/>
      <c r="F40" s="98"/>
      <c r="G40" s="10"/>
    </row>
    <row r="41" spans="1:7" ht="60" x14ac:dyDescent="0.25">
      <c r="A41" s="30" t="s">
        <v>273</v>
      </c>
      <c r="B41" s="3" t="s">
        <v>65</v>
      </c>
      <c r="C41" s="160">
        <v>3263000000</v>
      </c>
      <c r="D41" s="98" t="s">
        <v>306</v>
      </c>
      <c r="E41" s="160">
        <v>3263000000</v>
      </c>
      <c r="F41" s="98">
        <v>29500000</v>
      </c>
      <c r="G41" s="10"/>
    </row>
    <row r="42" spans="1:7" ht="15.75" x14ac:dyDescent="0.25">
      <c r="A42" s="30"/>
      <c r="B42" s="108" t="s">
        <v>66</v>
      </c>
      <c r="C42" s="159"/>
      <c r="D42" s="105"/>
      <c r="E42" s="159"/>
      <c r="F42" s="98"/>
      <c r="G42" s="10"/>
    </row>
    <row r="43" spans="1:7" ht="36.75" customHeight="1" x14ac:dyDescent="0.25">
      <c r="A43" s="30" t="s">
        <v>274</v>
      </c>
      <c r="B43" s="3" t="s">
        <v>67</v>
      </c>
      <c r="C43" s="160">
        <v>1300000000</v>
      </c>
      <c r="D43" s="98">
        <v>1168342560</v>
      </c>
      <c r="E43" s="160">
        <v>1300000000</v>
      </c>
      <c r="F43" s="98">
        <v>108912232</v>
      </c>
      <c r="G43" s="10"/>
    </row>
    <row r="44" spans="1:7" ht="47.25" customHeight="1" x14ac:dyDescent="0.25">
      <c r="A44" s="30" t="s">
        <v>275</v>
      </c>
      <c r="B44" s="109" t="s">
        <v>145</v>
      </c>
      <c r="C44" s="41">
        <v>4300000000</v>
      </c>
      <c r="D44" s="158">
        <v>4318953421</v>
      </c>
      <c r="E44" s="41">
        <v>4300000000</v>
      </c>
      <c r="F44" s="59" t="s">
        <v>398</v>
      </c>
      <c r="G44" s="10"/>
    </row>
    <row r="45" spans="1:7" ht="15.75" x14ac:dyDescent="0.25">
      <c r="A45" s="2"/>
      <c r="B45" s="2"/>
      <c r="C45" s="2"/>
      <c r="D45" s="2"/>
      <c r="E45" s="2"/>
      <c r="F45" s="2"/>
      <c r="G45" s="2"/>
    </row>
    <row r="46" spans="1:7" ht="15.75" x14ac:dyDescent="0.25">
      <c r="A46" s="2"/>
      <c r="B46" s="171" t="s">
        <v>276</v>
      </c>
      <c r="C46" s="171"/>
      <c r="D46" s="171"/>
      <c r="E46" s="171"/>
      <c r="F46" s="171"/>
      <c r="G46" s="171"/>
    </row>
    <row r="47" spans="1:7" ht="15.75" x14ac:dyDescent="0.25">
      <c r="A47" s="2"/>
      <c r="B47" s="172"/>
      <c r="C47" s="172"/>
      <c r="D47" s="172"/>
      <c r="E47" s="172"/>
      <c r="F47" s="172"/>
      <c r="G47" s="172"/>
    </row>
    <row r="48" spans="1:7" ht="15.75" x14ac:dyDescent="0.25">
      <c r="A48" s="2"/>
      <c r="B48" s="2"/>
      <c r="C48" s="2"/>
      <c r="D48" s="2"/>
      <c r="E48" s="2"/>
      <c r="F48" s="2"/>
      <c r="G48" s="2"/>
    </row>
  </sheetData>
  <mergeCells count="4">
    <mergeCell ref="A4:F4"/>
    <mergeCell ref="A5:F5"/>
    <mergeCell ref="B46:G46"/>
    <mergeCell ref="B47:G47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8" zoomScale="70" zoomScaleNormal="70" workbookViewId="0">
      <pane ySplit="1905" activePane="bottomLeft"/>
      <selection activeCell="E8" sqref="E1:E1048576"/>
      <selection pane="bottomLeft" activeCell="C11" sqref="C11:C12"/>
    </sheetView>
  </sheetViews>
  <sheetFormatPr defaultRowHeight="15" x14ac:dyDescent="0.25"/>
  <cols>
    <col min="1" max="1" width="4" customWidth="1"/>
    <col min="2" max="2" width="27.42578125" customWidth="1"/>
    <col min="3" max="3" width="20.42578125" customWidth="1"/>
    <col min="4" max="4" width="20" customWidth="1"/>
    <col min="5" max="5" width="15" customWidth="1"/>
    <col min="6" max="6" width="15.140625" customWidth="1"/>
    <col min="7" max="7" width="14" customWidth="1"/>
    <col min="8" max="8" width="12.85546875" customWidth="1"/>
    <col min="9" max="10" width="15.28515625" customWidth="1"/>
  </cols>
  <sheetData>
    <row r="1" spans="1:10" x14ac:dyDescent="0.25">
      <c r="A1" s="14"/>
      <c r="B1" s="14"/>
      <c r="C1" s="15"/>
      <c r="D1" s="14"/>
      <c r="E1" s="14"/>
      <c r="F1" s="14"/>
      <c r="G1" s="15" t="s">
        <v>0</v>
      </c>
      <c r="H1" s="14"/>
      <c r="I1" s="14"/>
      <c r="J1" s="14"/>
    </row>
    <row r="2" spans="1:10" x14ac:dyDescent="0.25">
      <c r="A2" s="14"/>
      <c r="B2" s="14"/>
      <c r="C2" s="15"/>
      <c r="D2" s="14"/>
      <c r="E2" s="14"/>
      <c r="F2" s="14"/>
      <c r="G2" s="15" t="s">
        <v>24</v>
      </c>
      <c r="H2" s="14"/>
      <c r="I2" s="14"/>
      <c r="J2" s="14"/>
    </row>
    <row r="3" spans="1:10" x14ac:dyDescent="0.25">
      <c r="A3" s="14"/>
      <c r="B3" s="1"/>
      <c r="C3" s="1"/>
      <c r="D3" s="1"/>
      <c r="E3" s="1"/>
      <c r="F3" s="14"/>
      <c r="G3" s="14"/>
      <c r="H3" s="14"/>
      <c r="I3" s="14"/>
      <c r="J3" s="14"/>
    </row>
    <row r="4" spans="1:10" ht="18.75" x14ac:dyDescent="0.25">
      <c r="A4" s="210" t="s">
        <v>25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x14ac:dyDescent="0.25">
      <c r="A5" s="14"/>
      <c r="B5" s="14"/>
      <c r="C5" s="1"/>
      <c r="D5" s="1"/>
      <c r="E5" s="1"/>
      <c r="F5" s="14"/>
      <c r="G5" s="14"/>
      <c r="H5" s="14"/>
      <c r="I5" s="1"/>
      <c r="J5" s="1" t="s">
        <v>26</v>
      </c>
    </row>
    <row r="6" spans="1:10" x14ac:dyDescent="0.25">
      <c r="A6" s="14" t="s">
        <v>385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16</v>
      </c>
      <c r="B7" s="14"/>
      <c r="C7" s="14"/>
      <c r="D7" s="14"/>
      <c r="E7" s="14" t="s">
        <v>399</v>
      </c>
      <c r="F7" s="14"/>
      <c r="G7" s="14"/>
      <c r="H7" s="14"/>
      <c r="I7" s="14"/>
      <c r="J7" s="14"/>
    </row>
    <row r="8" spans="1:10" x14ac:dyDescent="0.25">
      <c r="A8" s="14"/>
      <c r="B8" s="14"/>
      <c r="C8" s="14"/>
      <c r="D8" s="14"/>
      <c r="E8" s="14"/>
      <c r="F8" s="14"/>
      <c r="G8" s="16"/>
      <c r="H8" s="14"/>
      <c r="I8" s="14"/>
      <c r="J8" s="16" t="s">
        <v>1</v>
      </c>
    </row>
    <row r="9" spans="1:10" ht="71.25" x14ac:dyDescent="0.25">
      <c r="A9" s="17" t="s">
        <v>2</v>
      </c>
      <c r="B9" s="18" t="s">
        <v>27</v>
      </c>
      <c r="C9" s="19" t="s">
        <v>28</v>
      </c>
      <c r="D9" s="20" t="s">
        <v>19</v>
      </c>
      <c r="E9" s="19" t="s">
        <v>29</v>
      </c>
      <c r="F9" s="19" t="s">
        <v>30</v>
      </c>
      <c r="G9" s="19" t="s">
        <v>31</v>
      </c>
      <c r="H9" s="19" t="s">
        <v>32</v>
      </c>
      <c r="I9" s="19" t="s">
        <v>33</v>
      </c>
      <c r="J9" s="19" t="s">
        <v>32</v>
      </c>
    </row>
    <row r="10" spans="1:10" ht="15.75" x14ac:dyDescent="0.25">
      <c r="A10" s="21"/>
      <c r="B10" s="107" t="s">
        <v>21</v>
      </c>
      <c r="C10" s="22"/>
      <c r="D10" s="22"/>
      <c r="E10" s="26"/>
      <c r="F10" s="26"/>
      <c r="G10" s="27"/>
      <c r="H10" s="28"/>
      <c r="I10" s="29"/>
      <c r="J10" s="26"/>
    </row>
    <row r="11" spans="1:10" ht="71.25" x14ac:dyDescent="0.25">
      <c r="A11" s="211" t="s">
        <v>3</v>
      </c>
      <c r="B11" s="208" t="s">
        <v>40</v>
      </c>
      <c r="C11" s="203">
        <v>80000000</v>
      </c>
      <c r="D11" s="206">
        <v>79000000</v>
      </c>
      <c r="E11" s="175" t="s">
        <v>84</v>
      </c>
      <c r="F11" s="175"/>
      <c r="G11" s="175" t="s">
        <v>107</v>
      </c>
      <c r="H11" s="181" t="s">
        <v>110</v>
      </c>
      <c r="I11" s="35" t="s">
        <v>108</v>
      </c>
      <c r="J11" s="37" t="s">
        <v>105</v>
      </c>
    </row>
    <row r="12" spans="1:10" ht="71.25" x14ac:dyDescent="0.25">
      <c r="A12" s="212"/>
      <c r="B12" s="209"/>
      <c r="C12" s="205"/>
      <c r="D12" s="207"/>
      <c r="E12" s="176"/>
      <c r="F12" s="195"/>
      <c r="G12" s="195"/>
      <c r="H12" s="182"/>
      <c r="I12" s="35" t="s">
        <v>109</v>
      </c>
      <c r="J12" s="37" t="s">
        <v>105</v>
      </c>
    </row>
    <row r="13" spans="1:10" ht="71.25" x14ac:dyDescent="0.25">
      <c r="A13" s="211" t="s">
        <v>4</v>
      </c>
      <c r="B13" s="208" t="s">
        <v>41</v>
      </c>
      <c r="C13" s="203">
        <v>80000000</v>
      </c>
      <c r="D13" s="206">
        <v>79500000</v>
      </c>
      <c r="E13" s="175" t="s">
        <v>84</v>
      </c>
      <c r="F13" s="175"/>
      <c r="G13" s="175" t="s">
        <v>107</v>
      </c>
      <c r="H13" s="181" t="s">
        <v>110</v>
      </c>
      <c r="I13" s="35" t="s">
        <v>108</v>
      </c>
      <c r="J13" s="37" t="s">
        <v>105</v>
      </c>
    </row>
    <row r="14" spans="1:10" ht="71.25" x14ac:dyDescent="0.25">
      <c r="A14" s="212"/>
      <c r="B14" s="209"/>
      <c r="C14" s="204"/>
      <c r="D14" s="207"/>
      <c r="E14" s="176"/>
      <c r="F14" s="195"/>
      <c r="G14" s="195"/>
      <c r="H14" s="182"/>
      <c r="I14" s="35" t="s">
        <v>109</v>
      </c>
      <c r="J14" s="37" t="s">
        <v>105</v>
      </c>
    </row>
    <row r="15" spans="1:10" ht="84.75" customHeight="1" x14ac:dyDescent="0.25">
      <c r="A15" s="67" t="s">
        <v>5</v>
      </c>
      <c r="B15" s="68" t="s">
        <v>42</v>
      </c>
      <c r="C15" s="155">
        <v>80000000</v>
      </c>
      <c r="D15" s="112">
        <v>79163177</v>
      </c>
      <c r="E15" s="37" t="s">
        <v>84</v>
      </c>
      <c r="F15" s="37"/>
      <c r="G15" s="37" t="s">
        <v>307</v>
      </c>
      <c r="H15" s="37" t="s">
        <v>116</v>
      </c>
      <c r="I15" s="99" t="s">
        <v>308</v>
      </c>
      <c r="J15" s="37" t="s">
        <v>105</v>
      </c>
    </row>
    <row r="16" spans="1:10" ht="120" customHeight="1" x14ac:dyDescent="0.25">
      <c r="A16" s="67" t="s">
        <v>6</v>
      </c>
      <c r="B16" s="68" t="s">
        <v>43</v>
      </c>
      <c r="C16" s="155">
        <v>80000000</v>
      </c>
      <c r="D16" s="112">
        <v>79580588</v>
      </c>
      <c r="E16" s="37" t="s">
        <v>84</v>
      </c>
      <c r="F16" s="37"/>
      <c r="G16" s="37" t="s">
        <v>307</v>
      </c>
      <c r="H16" s="37" t="s">
        <v>116</v>
      </c>
      <c r="I16" s="99" t="s">
        <v>309</v>
      </c>
      <c r="J16" s="37" t="s">
        <v>105</v>
      </c>
    </row>
    <row r="17" spans="1:10" ht="75" customHeight="1" x14ac:dyDescent="0.25">
      <c r="A17" s="94" t="s">
        <v>7</v>
      </c>
      <c r="B17" s="97" t="s">
        <v>44</v>
      </c>
      <c r="C17" s="155">
        <v>80000000</v>
      </c>
      <c r="D17" s="113">
        <v>80000000</v>
      </c>
      <c r="E17" s="93" t="s">
        <v>84</v>
      </c>
      <c r="F17" s="93"/>
      <c r="G17" s="93" t="s">
        <v>115</v>
      </c>
      <c r="H17" s="37" t="s">
        <v>116</v>
      </c>
      <c r="I17" s="35" t="s">
        <v>310</v>
      </c>
      <c r="J17" s="37" t="s">
        <v>105</v>
      </c>
    </row>
    <row r="18" spans="1:10" ht="71.25" x14ac:dyDescent="0.25">
      <c r="A18" s="67" t="s">
        <v>8</v>
      </c>
      <c r="B18" s="68" t="s">
        <v>45</v>
      </c>
      <c r="C18" s="155">
        <v>80000000</v>
      </c>
      <c r="D18" s="112">
        <v>78891698</v>
      </c>
      <c r="E18" s="37" t="s">
        <v>84</v>
      </c>
      <c r="F18" s="37"/>
      <c r="G18" s="37" t="s">
        <v>114</v>
      </c>
      <c r="H18" s="37" t="s">
        <v>116</v>
      </c>
      <c r="I18" s="35" t="s">
        <v>115</v>
      </c>
      <c r="J18" s="37" t="s">
        <v>106</v>
      </c>
    </row>
    <row r="19" spans="1:10" ht="88.5" customHeight="1" x14ac:dyDescent="0.25">
      <c r="A19" s="211" t="s">
        <v>9</v>
      </c>
      <c r="B19" s="208" t="s">
        <v>46</v>
      </c>
      <c r="C19" s="203">
        <v>80000000</v>
      </c>
      <c r="D19" s="206">
        <v>72621867</v>
      </c>
      <c r="E19" s="175" t="s">
        <v>84</v>
      </c>
      <c r="F19" s="175"/>
      <c r="G19" s="175" t="s">
        <v>100</v>
      </c>
      <c r="H19" s="181" t="s">
        <v>104</v>
      </c>
      <c r="I19" s="35" t="s">
        <v>101</v>
      </c>
      <c r="J19" s="37" t="s">
        <v>105</v>
      </c>
    </row>
    <row r="20" spans="1:10" ht="57" x14ac:dyDescent="0.25">
      <c r="A20" s="212"/>
      <c r="B20" s="209"/>
      <c r="C20" s="204"/>
      <c r="D20" s="207"/>
      <c r="E20" s="195"/>
      <c r="F20" s="195"/>
      <c r="G20" s="195"/>
      <c r="H20" s="182"/>
      <c r="I20" s="35" t="s">
        <v>102</v>
      </c>
      <c r="J20" s="37" t="s">
        <v>106</v>
      </c>
    </row>
    <row r="21" spans="1:10" ht="68.25" customHeight="1" x14ac:dyDescent="0.25">
      <c r="A21" s="212"/>
      <c r="B21" s="209"/>
      <c r="C21" s="204"/>
      <c r="D21" s="207"/>
      <c r="E21" s="176"/>
      <c r="F21" s="195"/>
      <c r="G21" s="195"/>
      <c r="H21" s="182"/>
      <c r="I21" s="35" t="s">
        <v>103</v>
      </c>
      <c r="J21" s="37" t="s">
        <v>105</v>
      </c>
    </row>
    <row r="22" spans="1:10" ht="76.5" customHeight="1" x14ac:dyDescent="0.25">
      <c r="A22" s="71" t="s">
        <v>10</v>
      </c>
      <c r="B22" s="72" t="s">
        <v>47</v>
      </c>
      <c r="C22" s="155">
        <v>80000000</v>
      </c>
      <c r="D22" s="114">
        <v>69753142</v>
      </c>
      <c r="E22" s="73" t="s">
        <v>84</v>
      </c>
      <c r="F22" s="73"/>
      <c r="G22" s="73" t="s">
        <v>98</v>
      </c>
      <c r="H22" s="74" t="s">
        <v>93</v>
      </c>
      <c r="I22" s="35" t="s">
        <v>99</v>
      </c>
      <c r="J22" s="37" t="s">
        <v>87</v>
      </c>
    </row>
    <row r="23" spans="1:10" ht="28.5" x14ac:dyDescent="0.25">
      <c r="A23" s="100" t="s">
        <v>11</v>
      </c>
      <c r="B23" s="68" t="s">
        <v>48</v>
      </c>
      <c r="C23" s="155">
        <v>80000000</v>
      </c>
      <c r="D23" s="90">
        <v>79954619</v>
      </c>
      <c r="E23" s="37" t="s">
        <v>84</v>
      </c>
      <c r="F23" s="37"/>
      <c r="G23" s="37" t="s">
        <v>342</v>
      </c>
      <c r="H23" s="35"/>
      <c r="I23" s="35"/>
      <c r="J23" s="37"/>
    </row>
    <row r="24" spans="1:10" ht="28.5" customHeight="1" x14ac:dyDescent="0.25">
      <c r="A24" s="201" t="s">
        <v>72</v>
      </c>
      <c r="B24" s="208" t="s">
        <v>49</v>
      </c>
      <c r="C24" s="203">
        <v>80000000</v>
      </c>
      <c r="D24" s="191">
        <v>80000000</v>
      </c>
      <c r="E24" s="175" t="s">
        <v>84</v>
      </c>
      <c r="F24" s="175"/>
      <c r="G24" s="175" t="s">
        <v>265</v>
      </c>
      <c r="H24" s="181"/>
      <c r="I24" s="35" t="s">
        <v>263</v>
      </c>
      <c r="J24" s="37" t="s">
        <v>267</v>
      </c>
    </row>
    <row r="25" spans="1:10" ht="57" x14ac:dyDescent="0.25">
      <c r="A25" s="202"/>
      <c r="B25" s="209"/>
      <c r="C25" s="204"/>
      <c r="D25" s="192"/>
      <c r="E25" s="176"/>
      <c r="F25" s="195"/>
      <c r="G25" s="195"/>
      <c r="H25" s="182"/>
      <c r="I25" s="35" t="s">
        <v>264</v>
      </c>
      <c r="J25" s="37" t="s">
        <v>266</v>
      </c>
    </row>
    <row r="26" spans="1:10" ht="80.25" customHeight="1" x14ac:dyDescent="0.25">
      <c r="A26" s="211" t="s">
        <v>73</v>
      </c>
      <c r="B26" s="208" t="s">
        <v>50</v>
      </c>
      <c r="C26" s="203">
        <v>80000000</v>
      </c>
      <c r="D26" s="191">
        <v>79428709</v>
      </c>
      <c r="E26" s="175" t="s">
        <v>84</v>
      </c>
      <c r="F26" s="175"/>
      <c r="G26" s="175" t="s">
        <v>311</v>
      </c>
      <c r="H26" s="181" t="s">
        <v>117</v>
      </c>
      <c r="I26" s="35" t="s">
        <v>118</v>
      </c>
      <c r="J26" s="37" t="s">
        <v>87</v>
      </c>
    </row>
    <row r="27" spans="1:10" ht="78" customHeight="1" x14ac:dyDescent="0.25">
      <c r="A27" s="212"/>
      <c r="B27" s="209"/>
      <c r="C27" s="204"/>
      <c r="D27" s="192"/>
      <c r="E27" s="176"/>
      <c r="F27" s="195"/>
      <c r="G27" s="195"/>
      <c r="H27" s="182"/>
      <c r="I27" s="35" t="s">
        <v>119</v>
      </c>
      <c r="J27" s="37" t="s">
        <v>87</v>
      </c>
    </row>
    <row r="28" spans="1:10" ht="74.25" customHeight="1" x14ac:dyDescent="0.25">
      <c r="A28" s="211" t="s">
        <v>74</v>
      </c>
      <c r="B28" s="208" t="s">
        <v>51</v>
      </c>
      <c r="C28" s="203">
        <v>80000000</v>
      </c>
      <c r="D28" s="206">
        <v>75494285</v>
      </c>
      <c r="E28" s="203" t="s">
        <v>84</v>
      </c>
      <c r="F28" s="175"/>
      <c r="G28" s="175" t="s">
        <v>94</v>
      </c>
      <c r="H28" s="181" t="s">
        <v>93</v>
      </c>
      <c r="I28" s="37" t="s">
        <v>96</v>
      </c>
      <c r="J28" s="37" t="s">
        <v>87</v>
      </c>
    </row>
    <row r="29" spans="1:10" ht="78.75" customHeight="1" x14ac:dyDescent="0.25">
      <c r="A29" s="212"/>
      <c r="B29" s="209"/>
      <c r="C29" s="204"/>
      <c r="D29" s="207"/>
      <c r="E29" s="204"/>
      <c r="F29" s="195"/>
      <c r="G29" s="195"/>
      <c r="H29" s="182"/>
      <c r="I29" s="37" t="s">
        <v>95</v>
      </c>
      <c r="J29" s="37" t="s">
        <v>87</v>
      </c>
    </row>
    <row r="30" spans="1:10" ht="76.5" customHeight="1" x14ac:dyDescent="0.25">
      <c r="A30" s="212"/>
      <c r="B30" s="209"/>
      <c r="C30" s="204"/>
      <c r="D30" s="207"/>
      <c r="E30" s="205"/>
      <c r="F30" s="195"/>
      <c r="G30" s="195"/>
      <c r="H30" s="182"/>
      <c r="I30" s="37" t="s">
        <v>92</v>
      </c>
      <c r="J30" s="37" t="s">
        <v>87</v>
      </c>
    </row>
    <row r="31" spans="1:10" ht="43.5" customHeight="1" x14ac:dyDescent="0.25">
      <c r="A31" s="101" t="s">
        <v>75</v>
      </c>
      <c r="B31" s="96" t="s">
        <v>339</v>
      </c>
      <c r="C31" s="155">
        <v>80000000</v>
      </c>
      <c r="D31" s="113">
        <v>80000000</v>
      </c>
      <c r="E31" s="93" t="s">
        <v>148</v>
      </c>
      <c r="F31" s="93"/>
      <c r="G31" s="93" t="s">
        <v>340</v>
      </c>
      <c r="H31" s="95" t="s">
        <v>341</v>
      </c>
      <c r="I31" s="35"/>
      <c r="J31" s="37"/>
    </row>
    <row r="32" spans="1:10" ht="59.25" customHeight="1" x14ac:dyDescent="0.25">
      <c r="A32" s="71" t="s">
        <v>76</v>
      </c>
      <c r="B32" s="72" t="s">
        <v>52</v>
      </c>
      <c r="C32" s="155">
        <v>80000000</v>
      </c>
      <c r="D32" s="114">
        <v>79207110</v>
      </c>
      <c r="E32" s="73" t="s">
        <v>84</v>
      </c>
      <c r="F32" s="73"/>
      <c r="G32" s="73" t="s">
        <v>112</v>
      </c>
      <c r="H32" s="74" t="s">
        <v>85</v>
      </c>
      <c r="I32" s="35"/>
      <c r="J32" s="37"/>
    </row>
    <row r="33" spans="1:10" ht="73.5" customHeight="1" x14ac:dyDescent="0.25">
      <c r="A33" s="71" t="s">
        <v>77</v>
      </c>
      <c r="B33" s="72" t="s">
        <v>53</v>
      </c>
      <c r="C33" s="155">
        <v>80000000</v>
      </c>
      <c r="D33" s="114">
        <v>78805044</v>
      </c>
      <c r="E33" s="73" t="s">
        <v>84</v>
      </c>
      <c r="F33" s="73"/>
      <c r="G33" s="73" t="s">
        <v>113</v>
      </c>
      <c r="H33" s="74" t="s">
        <v>85</v>
      </c>
      <c r="I33" s="35" t="s">
        <v>112</v>
      </c>
      <c r="J33" s="37" t="s">
        <v>87</v>
      </c>
    </row>
    <row r="34" spans="1:10" ht="60.75" customHeight="1" x14ac:dyDescent="0.25">
      <c r="A34" s="67" t="s">
        <v>78</v>
      </c>
      <c r="B34" s="68" t="s">
        <v>54</v>
      </c>
      <c r="C34" s="155">
        <v>80000000</v>
      </c>
      <c r="D34" s="115">
        <v>79812294</v>
      </c>
      <c r="E34" s="84" t="s">
        <v>84</v>
      </c>
      <c r="F34" s="37"/>
      <c r="G34" s="37" t="s">
        <v>277</v>
      </c>
      <c r="H34" s="85" t="s">
        <v>85</v>
      </c>
      <c r="I34" s="35" t="s">
        <v>278</v>
      </c>
      <c r="J34" s="37"/>
    </row>
    <row r="35" spans="1:10" ht="85.5" x14ac:dyDescent="0.25">
      <c r="A35" s="100" t="s">
        <v>79</v>
      </c>
      <c r="B35" s="68" t="s">
        <v>55</v>
      </c>
      <c r="C35" s="155">
        <v>80000000</v>
      </c>
      <c r="D35" s="90">
        <v>79912745</v>
      </c>
      <c r="E35" s="118" t="s">
        <v>84</v>
      </c>
      <c r="F35" s="37"/>
      <c r="G35" s="37" t="s">
        <v>342</v>
      </c>
      <c r="H35" s="120" t="s">
        <v>85</v>
      </c>
      <c r="I35" s="37" t="s">
        <v>343</v>
      </c>
      <c r="J35" s="37" t="s">
        <v>87</v>
      </c>
    </row>
    <row r="36" spans="1:10" ht="54.75" customHeight="1" x14ac:dyDescent="0.25">
      <c r="A36" s="100" t="s">
        <v>80</v>
      </c>
      <c r="B36" s="68" t="s">
        <v>333</v>
      </c>
      <c r="C36" s="155">
        <v>80000000</v>
      </c>
      <c r="D36" s="37">
        <v>78484442</v>
      </c>
      <c r="E36" s="37" t="s">
        <v>84</v>
      </c>
      <c r="F36" s="37"/>
      <c r="G36" s="37" t="s">
        <v>334</v>
      </c>
      <c r="H36" s="35" t="s">
        <v>337</v>
      </c>
      <c r="I36" s="35" t="s">
        <v>335</v>
      </c>
      <c r="J36" s="37" t="s">
        <v>336</v>
      </c>
    </row>
    <row r="37" spans="1:10" ht="85.5" customHeight="1" x14ac:dyDescent="0.25">
      <c r="A37" s="102" t="s">
        <v>81</v>
      </c>
      <c r="B37" s="68" t="s">
        <v>56</v>
      </c>
      <c r="C37" s="155">
        <v>80000000</v>
      </c>
      <c r="D37" s="115">
        <v>77961963</v>
      </c>
      <c r="E37" s="37" t="s">
        <v>84</v>
      </c>
      <c r="F37" s="37"/>
      <c r="G37" s="37" t="s">
        <v>312</v>
      </c>
      <c r="H37" s="35" t="s">
        <v>117</v>
      </c>
      <c r="I37" s="35" t="s">
        <v>313</v>
      </c>
      <c r="J37" s="111" t="s">
        <v>314</v>
      </c>
    </row>
    <row r="38" spans="1:10" ht="78" customHeight="1" x14ac:dyDescent="0.25">
      <c r="A38" s="201" t="s">
        <v>82</v>
      </c>
      <c r="B38" s="208" t="s">
        <v>57</v>
      </c>
      <c r="C38" s="203">
        <v>80000000</v>
      </c>
      <c r="D38" s="206">
        <v>79000000</v>
      </c>
      <c r="E38" s="175" t="s">
        <v>84</v>
      </c>
      <c r="F38" s="175"/>
      <c r="G38" s="175" t="s">
        <v>268</v>
      </c>
      <c r="H38" s="181" t="s">
        <v>85</v>
      </c>
      <c r="I38" s="35" t="s">
        <v>86</v>
      </c>
      <c r="J38" s="37" t="s">
        <v>87</v>
      </c>
    </row>
    <row r="39" spans="1:10" ht="78" customHeight="1" x14ac:dyDescent="0.25">
      <c r="A39" s="202"/>
      <c r="B39" s="209"/>
      <c r="C39" s="204"/>
      <c r="D39" s="207"/>
      <c r="E39" s="176"/>
      <c r="F39" s="195"/>
      <c r="G39" s="195"/>
      <c r="H39" s="182"/>
      <c r="I39" s="35" t="s">
        <v>88</v>
      </c>
      <c r="J39" s="37" t="s">
        <v>87</v>
      </c>
    </row>
    <row r="40" spans="1:10" ht="73.5" customHeight="1" x14ac:dyDescent="0.25">
      <c r="A40" s="201" t="s">
        <v>83</v>
      </c>
      <c r="B40" s="208" t="s">
        <v>58</v>
      </c>
      <c r="C40" s="175">
        <v>80000000</v>
      </c>
      <c r="D40" s="191">
        <v>76028254</v>
      </c>
      <c r="E40" s="175" t="s">
        <v>84</v>
      </c>
      <c r="F40" s="175"/>
      <c r="G40" s="175" t="s">
        <v>89</v>
      </c>
      <c r="H40" s="181" t="s">
        <v>85</v>
      </c>
      <c r="I40" s="35" t="s">
        <v>90</v>
      </c>
      <c r="J40" s="37" t="s">
        <v>87</v>
      </c>
    </row>
    <row r="41" spans="1:10" ht="79.5" customHeight="1" x14ac:dyDescent="0.25">
      <c r="A41" s="202"/>
      <c r="B41" s="209"/>
      <c r="C41" s="195"/>
      <c r="D41" s="192"/>
      <c r="E41" s="176"/>
      <c r="F41" s="195"/>
      <c r="G41" s="195"/>
      <c r="H41" s="182"/>
      <c r="I41" s="35" t="s">
        <v>91</v>
      </c>
      <c r="J41" s="37" t="s">
        <v>87</v>
      </c>
    </row>
    <row r="42" spans="1:10" x14ac:dyDescent="0.25">
      <c r="A42" s="67"/>
      <c r="B42" s="110" t="s">
        <v>22</v>
      </c>
      <c r="C42" s="70"/>
      <c r="D42" s="69"/>
      <c r="E42" s="37"/>
      <c r="F42" s="37"/>
      <c r="G42" s="37"/>
      <c r="H42" s="35"/>
      <c r="I42" s="35"/>
      <c r="J42" s="37"/>
    </row>
    <row r="43" spans="1:10" ht="57" x14ac:dyDescent="0.25">
      <c r="A43" s="67" t="s">
        <v>3</v>
      </c>
      <c r="B43" s="68" t="s">
        <v>59</v>
      </c>
      <c r="C43" s="70"/>
      <c r="D43" s="69"/>
      <c r="E43" s="37"/>
      <c r="F43" s="37"/>
      <c r="G43" s="37"/>
      <c r="H43" s="35"/>
      <c r="I43" s="35"/>
      <c r="J43" s="37"/>
    </row>
    <row r="44" spans="1:10" ht="42.75" x14ac:dyDescent="0.25">
      <c r="A44" s="67" t="s">
        <v>4</v>
      </c>
      <c r="B44" s="68" t="s">
        <v>60</v>
      </c>
      <c r="C44" s="13">
        <v>1729000000</v>
      </c>
      <c r="D44" s="69"/>
      <c r="E44" s="37" t="s">
        <v>84</v>
      </c>
      <c r="F44" s="37"/>
      <c r="G44" s="37" t="s">
        <v>381</v>
      </c>
      <c r="H44" s="35"/>
      <c r="I44" s="35"/>
      <c r="J44" s="37"/>
    </row>
    <row r="45" spans="1:10" x14ac:dyDescent="0.25">
      <c r="A45" s="88"/>
      <c r="B45" s="89" t="s">
        <v>62</v>
      </c>
      <c r="C45" s="70"/>
      <c r="D45" s="69"/>
      <c r="E45" s="37"/>
      <c r="F45" s="37"/>
      <c r="G45" s="37"/>
      <c r="H45" s="35"/>
      <c r="I45" s="35"/>
      <c r="J45" s="37"/>
    </row>
    <row r="46" spans="1:10" ht="42.75" customHeight="1" x14ac:dyDescent="0.25">
      <c r="A46" s="196">
        <v>1</v>
      </c>
      <c r="B46" s="49" t="s">
        <v>315</v>
      </c>
      <c r="C46" s="193">
        <v>349000000</v>
      </c>
      <c r="D46" s="203">
        <v>319464000</v>
      </c>
      <c r="E46" s="175" t="s">
        <v>289</v>
      </c>
      <c r="F46" s="175"/>
      <c r="G46" s="175" t="s">
        <v>290</v>
      </c>
      <c r="H46" s="175" t="s">
        <v>116</v>
      </c>
      <c r="I46" s="181" t="s">
        <v>318</v>
      </c>
      <c r="J46" s="175" t="s">
        <v>87</v>
      </c>
    </row>
    <row r="47" spans="1:10" ht="34.5" customHeight="1" x14ac:dyDescent="0.25">
      <c r="A47" s="197"/>
      <c r="B47" s="49" t="s">
        <v>316</v>
      </c>
      <c r="C47" s="194"/>
      <c r="D47" s="205"/>
      <c r="E47" s="195"/>
      <c r="F47" s="195"/>
      <c r="G47" s="176"/>
      <c r="H47" s="176"/>
      <c r="I47" s="183"/>
      <c r="J47" s="176"/>
    </row>
    <row r="48" spans="1:10" ht="75" customHeight="1" x14ac:dyDescent="0.25">
      <c r="A48" s="194"/>
      <c r="B48" s="49" t="s">
        <v>317</v>
      </c>
      <c r="C48" s="49" t="s">
        <v>319</v>
      </c>
      <c r="D48" s="70">
        <v>77220000</v>
      </c>
      <c r="E48" s="176"/>
      <c r="F48" s="176"/>
      <c r="G48" s="37" t="s">
        <v>290</v>
      </c>
      <c r="H48" s="37" t="s">
        <v>116</v>
      </c>
      <c r="I48" s="35" t="s">
        <v>318</v>
      </c>
      <c r="J48" s="37" t="s">
        <v>87</v>
      </c>
    </row>
    <row r="49" spans="1:10" x14ac:dyDescent="0.25">
      <c r="A49" s="88"/>
      <c r="B49" s="89" t="s">
        <v>64</v>
      </c>
      <c r="C49" s="70"/>
      <c r="D49" s="69"/>
      <c r="E49" s="37"/>
      <c r="F49" s="37"/>
      <c r="G49" s="37"/>
      <c r="H49" s="35"/>
      <c r="I49" s="35"/>
      <c r="J49" s="37"/>
    </row>
    <row r="50" spans="1:10" ht="72" x14ac:dyDescent="0.25">
      <c r="A50" s="196">
        <v>1</v>
      </c>
      <c r="B50" s="49" t="s">
        <v>295</v>
      </c>
      <c r="C50" s="198">
        <v>3263000000</v>
      </c>
      <c r="D50" s="90">
        <v>1521301040</v>
      </c>
      <c r="E50" s="175" t="s">
        <v>289</v>
      </c>
      <c r="F50" s="37"/>
      <c r="G50" s="37" t="s">
        <v>300</v>
      </c>
      <c r="H50" s="37" t="s">
        <v>116</v>
      </c>
      <c r="I50" s="37" t="s">
        <v>299</v>
      </c>
      <c r="J50" s="37" t="s">
        <v>191</v>
      </c>
    </row>
    <row r="51" spans="1:10" ht="72" x14ac:dyDescent="0.25">
      <c r="A51" s="197"/>
      <c r="B51" s="49" t="s">
        <v>296</v>
      </c>
      <c r="C51" s="199"/>
      <c r="D51" s="90">
        <v>1636861660</v>
      </c>
      <c r="E51" s="195"/>
      <c r="F51" s="37"/>
      <c r="G51" s="37" t="s">
        <v>300</v>
      </c>
      <c r="H51" s="37" t="s">
        <v>116</v>
      </c>
      <c r="I51" s="37" t="s">
        <v>299</v>
      </c>
      <c r="J51" s="37" t="s">
        <v>191</v>
      </c>
    </row>
    <row r="52" spans="1:10" ht="72" x14ac:dyDescent="0.25">
      <c r="A52" s="197"/>
      <c r="B52" s="49" t="s">
        <v>297</v>
      </c>
      <c r="C52" s="200"/>
      <c r="D52" s="90">
        <v>52692500</v>
      </c>
      <c r="E52" s="176"/>
      <c r="F52" s="37"/>
      <c r="G52" s="37" t="s">
        <v>299</v>
      </c>
      <c r="H52" s="37" t="s">
        <v>116</v>
      </c>
      <c r="I52" s="37" t="s">
        <v>300</v>
      </c>
      <c r="J52" s="37" t="s">
        <v>191</v>
      </c>
    </row>
    <row r="53" spans="1:10" ht="15.75" x14ac:dyDescent="0.25">
      <c r="A53" s="121"/>
      <c r="B53" s="107" t="s">
        <v>23</v>
      </c>
      <c r="C53" s="11"/>
      <c r="D53" s="90"/>
      <c r="E53" s="119"/>
      <c r="F53" s="37"/>
      <c r="G53" s="37"/>
      <c r="H53" s="37"/>
      <c r="I53" s="37"/>
      <c r="J53" s="37"/>
    </row>
    <row r="54" spans="1:10" ht="71.25" x14ac:dyDescent="0.25">
      <c r="A54" s="121"/>
      <c r="B54" s="3" t="s">
        <v>61</v>
      </c>
      <c r="C54" s="122">
        <v>200000000</v>
      </c>
      <c r="D54" s="115">
        <v>146413200</v>
      </c>
      <c r="E54" s="119" t="s">
        <v>289</v>
      </c>
      <c r="F54" s="37"/>
      <c r="G54" s="37" t="s">
        <v>382</v>
      </c>
      <c r="H54" s="37" t="s">
        <v>116</v>
      </c>
      <c r="I54" s="37" t="s">
        <v>383</v>
      </c>
      <c r="J54" s="37" t="s">
        <v>191</v>
      </c>
    </row>
    <row r="55" spans="1:10" ht="64.5" customHeight="1" x14ac:dyDescent="0.25">
      <c r="A55" s="181" t="s">
        <v>5</v>
      </c>
      <c r="B55" s="75" t="s">
        <v>145</v>
      </c>
      <c r="C55" s="37">
        <v>4600000000</v>
      </c>
      <c r="D55" s="37"/>
      <c r="E55" s="37"/>
      <c r="F55" s="37"/>
      <c r="G55" s="37"/>
      <c r="H55" s="35"/>
      <c r="I55" s="35"/>
      <c r="J55" s="37"/>
    </row>
    <row r="56" spans="1:10" ht="85.5" customHeight="1" x14ac:dyDescent="0.25">
      <c r="A56" s="182"/>
      <c r="B56" s="34" t="s">
        <v>151</v>
      </c>
      <c r="C56" s="76">
        <v>187000000</v>
      </c>
      <c r="D56" s="39">
        <v>187000000</v>
      </c>
      <c r="E56" s="37" t="s">
        <v>148</v>
      </c>
      <c r="F56" s="37"/>
      <c r="G56" s="34" t="s">
        <v>152</v>
      </c>
      <c r="H56" s="35" t="s">
        <v>153</v>
      </c>
      <c r="I56" s="35" t="s">
        <v>154</v>
      </c>
      <c r="J56" s="37" t="s">
        <v>155</v>
      </c>
    </row>
    <row r="57" spans="1:10" ht="71.25" x14ac:dyDescent="0.25">
      <c r="A57" s="182"/>
      <c r="B57" s="34" t="s">
        <v>156</v>
      </c>
      <c r="C57" s="76">
        <v>454300000</v>
      </c>
      <c r="D57" s="37">
        <v>454250000</v>
      </c>
      <c r="E57" s="37" t="s">
        <v>148</v>
      </c>
      <c r="F57" s="37"/>
      <c r="G57" s="37" t="s">
        <v>157</v>
      </c>
      <c r="H57" s="35" t="s">
        <v>158</v>
      </c>
      <c r="I57" s="35" t="s">
        <v>159</v>
      </c>
      <c r="J57" s="37" t="s">
        <v>160</v>
      </c>
    </row>
    <row r="58" spans="1:10" ht="144" customHeight="1" x14ac:dyDescent="0.25">
      <c r="A58" s="182"/>
      <c r="B58" s="34" t="s">
        <v>161</v>
      </c>
      <c r="C58" s="76">
        <v>66500000</v>
      </c>
      <c r="D58" s="40">
        <v>61600000</v>
      </c>
      <c r="E58" s="37" t="s">
        <v>148</v>
      </c>
      <c r="F58" s="37"/>
      <c r="G58" s="37" t="s">
        <v>163</v>
      </c>
      <c r="H58" s="35" t="s">
        <v>162</v>
      </c>
      <c r="I58" s="35" t="s">
        <v>164</v>
      </c>
      <c r="J58" s="35" t="s">
        <v>165</v>
      </c>
    </row>
    <row r="59" spans="1:10" ht="71.25" x14ac:dyDescent="0.25">
      <c r="A59" s="182"/>
      <c r="B59" s="34" t="s">
        <v>166</v>
      </c>
      <c r="C59" s="37">
        <v>1200000</v>
      </c>
      <c r="D59" s="37">
        <v>1050000</v>
      </c>
      <c r="E59" s="37" t="s">
        <v>148</v>
      </c>
      <c r="F59" s="37"/>
      <c r="G59" s="37" t="s">
        <v>167</v>
      </c>
      <c r="H59" s="35" t="s">
        <v>158</v>
      </c>
      <c r="I59" s="35" t="s">
        <v>168</v>
      </c>
      <c r="J59" s="37" t="s">
        <v>169</v>
      </c>
    </row>
    <row r="60" spans="1:10" ht="71.25" x14ac:dyDescent="0.25">
      <c r="A60" s="182"/>
      <c r="B60" s="34" t="s">
        <v>133</v>
      </c>
      <c r="C60" s="76">
        <v>13500000</v>
      </c>
      <c r="D60" s="37">
        <v>12896400</v>
      </c>
      <c r="E60" s="37" t="s">
        <v>148</v>
      </c>
      <c r="F60" s="37"/>
      <c r="G60" s="37" t="s">
        <v>147</v>
      </c>
      <c r="H60" s="35" t="s">
        <v>158</v>
      </c>
      <c r="I60" s="35" t="s">
        <v>170</v>
      </c>
      <c r="J60" s="37"/>
    </row>
    <row r="61" spans="1:10" ht="57" x14ac:dyDescent="0.25">
      <c r="A61" s="182"/>
      <c r="B61" s="34" t="s">
        <v>134</v>
      </c>
      <c r="C61" s="76">
        <v>24750000</v>
      </c>
      <c r="D61" s="39">
        <v>24750000</v>
      </c>
      <c r="E61" s="37" t="s">
        <v>148</v>
      </c>
      <c r="F61" s="37"/>
      <c r="G61" s="37" t="s">
        <v>171</v>
      </c>
      <c r="H61" s="35" t="s">
        <v>172</v>
      </c>
      <c r="I61" s="35" t="s">
        <v>173</v>
      </c>
      <c r="J61" s="37" t="s">
        <v>169</v>
      </c>
    </row>
    <row r="62" spans="1:10" ht="57" x14ac:dyDescent="0.25">
      <c r="A62" s="182"/>
      <c r="B62" s="34" t="s">
        <v>135</v>
      </c>
      <c r="C62" s="76">
        <v>22000000</v>
      </c>
      <c r="D62" s="39">
        <v>22000000</v>
      </c>
      <c r="E62" s="37" t="s">
        <v>148</v>
      </c>
      <c r="F62" s="37"/>
      <c r="G62" s="37" t="s">
        <v>174</v>
      </c>
      <c r="H62" s="35" t="s">
        <v>172</v>
      </c>
      <c r="I62" s="35" t="s">
        <v>175</v>
      </c>
      <c r="J62" s="37" t="s">
        <v>169</v>
      </c>
    </row>
    <row r="63" spans="1:10" ht="57" x14ac:dyDescent="0.25">
      <c r="A63" s="182"/>
      <c r="B63" s="34" t="s">
        <v>136</v>
      </c>
      <c r="C63" s="76">
        <v>14850000</v>
      </c>
      <c r="D63" s="39">
        <v>14850000</v>
      </c>
      <c r="E63" s="37" t="s">
        <v>148</v>
      </c>
      <c r="F63" s="37"/>
      <c r="G63" s="37" t="s">
        <v>174</v>
      </c>
      <c r="H63" s="35" t="s">
        <v>172</v>
      </c>
      <c r="I63" s="35" t="s">
        <v>175</v>
      </c>
      <c r="J63" s="37" t="s">
        <v>169</v>
      </c>
    </row>
    <row r="64" spans="1:10" ht="57" x14ac:dyDescent="0.25">
      <c r="A64" s="182"/>
      <c r="B64" s="34" t="s">
        <v>137</v>
      </c>
      <c r="C64" s="76">
        <v>600000</v>
      </c>
      <c r="D64" s="37">
        <v>440000</v>
      </c>
      <c r="E64" s="37" t="s">
        <v>148</v>
      </c>
      <c r="F64" s="37"/>
      <c r="G64" s="37" t="s">
        <v>174</v>
      </c>
      <c r="H64" s="35" t="s">
        <v>172</v>
      </c>
      <c r="I64" s="35" t="s">
        <v>170</v>
      </c>
      <c r="J64" s="37"/>
    </row>
    <row r="65" spans="1:10" ht="57" x14ac:dyDescent="0.25">
      <c r="A65" s="182"/>
      <c r="B65" s="34" t="s">
        <v>138</v>
      </c>
      <c r="C65" s="76">
        <v>900000</v>
      </c>
      <c r="D65" s="37">
        <v>660000</v>
      </c>
      <c r="E65" s="37" t="s">
        <v>148</v>
      </c>
      <c r="F65" s="37"/>
      <c r="G65" s="37" t="s">
        <v>174</v>
      </c>
      <c r="H65" s="35" t="s">
        <v>172</v>
      </c>
      <c r="I65" s="35" t="s">
        <v>170</v>
      </c>
      <c r="J65" s="37"/>
    </row>
    <row r="66" spans="1:10" ht="57" x14ac:dyDescent="0.25">
      <c r="A66" s="182"/>
      <c r="B66" s="34" t="s">
        <v>139</v>
      </c>
      <c r="C66" s="76">
        <v>510000</v>
      </c>
      <c r="D66" s="42">
        <v>200000</v>
      </c>
      <c r="E66" s="37" t="s">
        <v>148</v>
      </c>
      <c r="F66" s="37"/>
      <c r="G66" s="37" t="s">
        <v>174</v>
      </c>
      <c r="H66" s="35" t="s">
        <v>172</v>
      </c>
      <c r="I66" s="35" t="s">
        <v>170</v>
      </c>
      <c r="J66" s="37"/>
    </row>
    <row r="67" spans="1:10" ht="57" x14ac:dyDescent="0.25">
      <c r="A67" s="182"/>
      <c r="B67" s="34" t="s">
        <v>140</v>
      </c>
      <c r="C67" s="76">
        <v>340000</v>
      </c>
      <c r="D67" s="42">
        <v>340000</v>
      </c>
      <c r="E67" s="37" t="s">
        <v>148</v>
      </c>
      <c r="F67" s="37"/>
      <c r="G67" s="37" t="s">
        <v>174</v>
      </c>
      <c r="H67" s="35" t="s">
        <v>172</v>
      </c>
      <c r="I67" s="35" t="s">
        <v>170</v>
      </c>
      <c r="J67" s="37"/>
    </row>
    <row r="68" spans="1:10" ht="57" x14ac:dyDescent="0.25">
      <c r="A68" s="182"/>
      <c r="B68" s="34" t="s">
        <v>141</v>
      </c>
      <c r="C68" s="76">
        <v>390000</v>
      </c>
      <c r="D68" s="42">
        <v>330000</v>
      </c>
      <c r="E68" s="37" t="s">
        <v>148</v>
      </c>
      <c r="F68" s="37"/>
      <c r="G68" s="37" t="s">
        <v>174</v>
      </c>
      <c r="H68" s="35" t="s">
        <v>172</v>
      </c>
      <c r="I68" s="35" t="s">
        <v>170</v>
      </c>
      <c r="J68" s="37"/>
    </row>
    <row r="69" spans="1:10" ht="71.25" x14ac:dyDescent="0.25">
      <c r="A69" s="182"/>
      <c r="B69" s="34" t="s">
        <v>142</v>
      </c>
      <c r="C69" s="76">
        <v>37800000</v>
      </c>
      <c r="D69" s="42">
        <v>33197400</v>
      </c>
      <c r="E69" s="37" t="s">
        <v>148</v>
      </c>
      <c r="F69" s="37"/>
      <c r="G69" s="34" t="s">
        <v>176</v>
      </c>
      <c r="H69" s="35" t="s">
        <v>172</v>
      </c>
      <c r="I69" s="35" t="s">
        <v>170</v>
      </c>
      <c r="J69" s="37"/>
    </row>
    <row r="70" spans="1:10" ht="114" x14ac:dyDescent="0.25">
      <c r="A70" s="182"/>
      <c r="B70" s="34" t="s">
        <v>143</v>
      </c>
      <c r="C70" s="76">
        <v>19000000</v>
      </c>
      <c r="D70" s="42">
        <v>15900000</v>
      </c>
      <c r="E70" s="37" t="s">
        <v>148</v>
      </c>
      <c r="F70" s="37"/>
      <c r="G70" s="34" t="s">
        <v>177</v>
      </c>
      <c r="H70" s="35" t="s">
        <v>172</v>
      </c>
      <c r="I70" s="35" t="s">
        <v>170</v>
      </c>
      <c r="J70" s="37"/>
    </row>
    <row r="71" spans="1:10" ht="124.5" customHeight="1" x14ac:dyDescent="0.25">
      <c r="A71" s="182"/>
      <c r="B71" s="44" t="s">
        <v>144</v>
      </c>
      <c r="C71" s="76">
        <v>289920000</v>
      </c>
      <c r="D71" s="39">
        <v>289920000</v>
      </c>
      <c r="E71" s="37" t="s">
        <v>148</v>
      </c>
      <c r="F71" s="37"/>
      <c r="G71" s="37" t="s">
        <v>163</v>
      </c>
      <c r="H71" s="35" t="s">
        <v>162</v>
      </c>
      <c r="I71" s="35" t="s">
        <v>178</v>
      </c>
      <c r="J71" s="35" t="s">
        <v>165</v>
      </c>
    </row>
    <row r="72" spans="1:10" ht="57" x14ac:dyDescent="0.25">
      <c r="A72" s="182"/>
      <c r="B72" s="35" t="s">
        <v>132</v>
      </c>
      <c r="C72" s="37">
        <v>15000000</v>
      </c>
      <c r="D72" s="37">
        <v>14302458</v>
      </c>
      <c r="E72" s="37" t="s">
        <v>148</v>
      </c>
      <c r="F72" s="37"/>
      <c r="G72" s="37" t="s">
        <v>179</v>
      </c>
      <c r="H72" s="35" t="s">
        <v>172</v>
      </c>
      <c r="I72" s="35" t="s">
        <v>170</v>
      </c>
      <c r="J72" s="37"/>
    </row>
    <row r="73" spans="1:10" ht="99.75" x14ac:dyDescent="0.25">
      <c r="A73" s="182"/>
      <c r="B73" s="48" t="s">
        <v>180</v>
      </c>
      <c r="C73" s="37">
        <v>21025000</v>
      </c>
      <c r="D73" s="51">
        <v>16733435</v>
      </c>
      <c r="E73" s="37" t="s">
        <v>148</v>
      </c>
      <c r="F73" s="37"/>
      <c r="G73" s="49" t="s">
        <v>181</v>
      </c>
      <c r="H73" s="35" t="s">
        <v>172</v>
      </c>
      <c r="I73" s="35" t="s">
        <v>182</v>
      </c>
      <c r="J73" s="37" t="s">
        <v>169</v>
      </c>
    </row>
    <row r="74" spans="1:10" ht="99.75" x14ac:dyDescent="0.25">
      <c r="A74" s="182"/>
      <c r="B74" s="48" t="s">
        <v>183</v>
      </c>
      <c r="C74" s="37">
        <v>82500000</v>
      </c>
      <c r="D74" s="51">
        <v>66902550</v>
      </c>
      <c r="E74" s="37" t="s">
        <v>148</v>
      </c>
      <c r="F74" s="37"/>
      <c r="G74" s="49" t="s">
        <v>181</v>
      </c>
      <c r="H74" s="35" t="s">
        <v>172</v>
      </c>
      <c r="I74" s="35" t="s">
        <v>182</v>
      </c>
      <c r="J74" s="37" t="s">
        <v>169</v>
      </c>
    </row>
    <row r="75" spans="1:10" ht="58.5" customHeight="1" x14ac:dyDescent="0.25">
      <c r="A75" s="182"/>
      <c r="B75" s="35" t="s">
        <v>184</v>
      </c>
      <c r="C75" s="77">
        <v>2976000</v>
      </c>
      <c r="D75" s="51">
        <v>2480000</v>
      </c>
      <c r="E75" s="37" t="s">
        <v>148</v>
      </c>
      <c r="F75" s="37"/>
      <c r="G75" s="37" t="s">
        <v>185</v>
      </c>
      <c r="H75" s="35" t="s">
        <v>172</v>
      </c>
      <c r="I75" s="35" t="s">
        <v>170</v>
      </c>
      <c r="J75" s="37"/>
    </row>
    <row r="76" spans="1:10" ht="57" x14ac:dyDescent="0.25">
      <c r="A76" s="182"/>
      <c r="B76" s="35" t="s">
        <v>186</v>
      </c>
      <c r="C76" s="77">
        <v>32340000</v>
      </c>
      <c r="D76" s="51">
        <v>34400000</v>
      </c>
      <c r="E76" s="37" t="s">
        <v>148</v>
      </c>
      <c r="F76" s="37"/>
      <c r="G76" s="37" t="s">
        <v>185</v>
      </c>
      <c r="H76" s="35" t="s">
        <v>172</v>
      </c>
      <c r="I76" s="35" t="s">
        <v>170</v>
      </c>
      <c r="J76" s="37"/>
    </row>
    <row r="77" spans="1:10" ht="57" x14ac:dyDescent="0.25">
      <c r="A77" s="182"/>
      <c r="B77" s="35" t="s">
        <v>187</v>
      </c>
      <c r="C77" s="77">
        <v>9801600</v>
      </c>
      <c r="D77" s="51">
        <v>8160000</v>
      </c>
      <c r="E77" s="37" t="s">
        <v>148</v>
      </c>
      <c r="F77" s="37"/>
      <c r="G77" s="37" t="s">
        <v>185</v>
      </c>
      <c r="H77" s="35" t="s">
        <v>172</v>
      </c>
      <c r="I77" s="35" t="s">
        <v>170</v>
      </c>
      <c r="J77" s="37"/>
    </row>
    <row r="78" spans="1:10" ht="57" x14ac:dyDescent="0.25">
      <c r="A78" s="182"/>
      <c r="B78" s="35" t="s">
        <v>188</v>
      </c>
      <c r="C78" s="78">
        <v>20028000</v>
      </c>
      <c r="D78" s="51">
        <v>19980000</v>
      </c>
      <c r="E78" s="37" t="s">
        <v>148</v>
      </c>
      <c r="F78" s="37"/>
      <c r="G78" s="37" t="s">
        <v>185</v>
      </c>
      <c r="H78" s="35" t="s">
        <v>172</v>
      </c>
      <c r="I78" s="35" t="s">
        <v>170</v>
      </c>
      <c r="J78" s="37"/>
    </row>
    <row r="79" spans="1:10" ht="99.75" x14ac:dyDescent="0.25">
      <c r="A79" s="182"/>
      <c r="B79" s="35" t="s">
        <v>189</v>
      </c>
      <c r="C79" s="37">
        <v>3000000</v>
      </c>
      <c r="D79" s="51">
        <v>2475000</v>
      </c>
      <c r="E79" s="37" t="s">
        <v>148</v>
      </c>
      <c r="F79" s="37"/>
      <c r="G79" s="49" t="s">
        <v>190</v>
      </c>
      <c r="H79" s="35" t="s">
        <v>158</v>
      </c>
      <c r="I79" s="49" t="s">
        <v>181</v>
      </c>
      <c r="J79" s="37" t="s">
        <v>191</v>
      </c>
    </row>
    <row r="80" spans="1:10" ht="99.75" x14ac:dyDescent="0.25">
      <c r="A80" s="182"/>
      <c r="B80" s="35" t="s">
        <v>192</v>
      </c>
      <c r="C80" s="37">
        <v>11305000</v>
      </c>
      <c r="D80" s="51">
        <v>8953560</v>
      </c>
      <c r="E80" s="37" t="s">
        <v>148</v>
      </c>
      <c r="F80" s="37"/>
      <c r="G80" s="49" t="s">
        <v>190</v>
      </c>
      <c r="H80" s="35" t="s">
        <v>158</v>
      </c>
      <c r="I80" s="49" t="s">
        <v>181</v>
      </c>
      <c r="J80" s="37" t="s">
        <v>191</v>
      </c>
    </row>
    <row r="81" spans="1:10" ht="106.5" customHeight="1" x14ac:dyDescent="0.25">
      <c r="A81" s="182"/>
      <c r="B81" s="35" t="s">
        <v>193</v>
      </c>
      <c r="C81" s="77">
        <v>12540000</v>
      </c>
      <c r="D81" s="51">
        <v>12540000</v>
      </c>
      <c r="E81" s="37" t="s">
        <v>148</v>
      </c>
      <c r="F81" s="37"/>
      <c r="G81" s="49" t="s">
        <v>194</v>
      </c>
      <c r="H81" s="37" t="s">
        <v>199</v>
      </c>
      <c r="I81" s="35" t="s">
        <v>195</v>
      </c>
      <c r="J81" s="37" t="s">
        <v>196</v>
      </c>
    </row>
    <row r="82" spans="1:10" ht="114.75" customHeight="1" x14ac:dyDescent="0.25">
      <c r="A82" s="182"/>
      <c r="B82" s="48" t="s">
        <v>197</v>
      </c>
      <c r="C82" s="37">
        <v>33000000</v>
      </c>
      <c r="D82" s="37">
        <v>33000000</v>
      </c>
      <c r="E82" s="37" t="s">
        <v>148</v>
      </c>
      <c r="F82" s="37"/>
      <c r="G82" s="49" t="s">
        <v>198</v>
      </c>
      <c r="H82" s="35" t="s">
        <v>162</v>
      </c>
      <c r="I82" s="35" t="s">
        <v>201</v>
      </c>
      <c r="J82" s="35" t="s">
        <v>200</v>
      </c>
    </row>
    <row r="83" spans="1:10" ht="69" customHeight="1" x14ac:dyDescent="0.25">
      <c r="A83" s="182"/>
      <c r="B83" s="35" t="s">
        <v>202</v>
      </c>
      <c r="C83" s="37">
        <v>48105600</v>
      </c>
      <c r="D83" s="37">
        <v>36480000</v>
      </c>
      <c r="E83" s="37" t="s">
        <v>148</v>
      </c>
      <c r="F83" s="37"/>
      <c r="G83" s="37" t="s">
        <v>203</v>
      </c>
      <c r="H83" s="35" t="s">
        <v>158</v>
      </c>
      <c r="I83" s="54" t="s">
        <v>204</v>
      </c>
      <c r="J83" s="37" t="s">
        <v>191</v>
      </c>
    </row>
    <row r="84" spans="1:10" ht="71.25" customHeight="1" x14ac:dyDescent="0.25">
      <c r="A84" s="182"/>
      <c r="B84" s="35" t="s">
        <v>205</v>
      </c>
      <c r="C84" s="37">
        <v>9801600</v>
      </c>
      <c r="D84" s="51">
        <v>7680000</v>
      </c>
      <c r="E84" s="37" t="s">
        <v>148</v>
      </c>
      <c r="F84" s="37"/>
      <c r="G84" s="37" t="s">
        <v>203</v>
      </c>
      <c r="H84" s="35" t="s">
        <v>158</v>
      </c>
      <c r="I84" s="49" t="s">
        <v>204</v>
      </c>
      <c r="J84" s="37" t="s">
        <v>191</v>
      </c>
    </row>
    <row r="85" spans="1:10" ht="61.5" customHeight="1" x14ac:dyDescent="0.25">
      <c r="A85" s="182"/>
      <c r="B85" s="35" t="s">
        <v>206</v>
      </c>
      <c r="C85" s="78">
        <v>21120000</v>
      </c>
      <c r="D85" s="53">
        <v>21120000</v>
      </c>
      <c r="E85" s="37" t="s">
        <v>148</v>
      </c>
      <c r="F85" s="37"/>
      <c r="G85" s="49" t="s">
        <v>204</v>
      </c>
      <c r="H85" s="35" t="s">
        <v>172</v>
      </c>
      <c r="I85" s="35" t="s">
        <v>170</v>
      </c>
      <c r="J85" s="37"/>
    </row>
    <row r="86" spans="1:10" ht="113.25" customHeight="1" x14ac:dyDescent="0.25">
      <c r="A86" s="182"/>
      <c r="B86" s="55" t="s">
        <v>207</v>
      </c>
      <c r="C86" s="56">
        <v>81600000</v>
      </c>
      <c r="D86" s="57">
        <v>81600000</v>
      </c>
      <c r="E86" s="37" t="s">
        <v>148</v>
      </c>
      <c r="F86" s="37"/>
      <c r="G86" s="37" t="s">
        <v>163</v>
      </c>
      <c r="H86" s="35" t="s">
        <v>162</v>
      </c>
      <c r="I86" s="35" t="s">
        <v>208</v>
      </c>
      <c r="J86" s="35" t="s">
        <v>165</v>
      </c>
    </row>
    <row r="87" spans="1:10" ht="146.25" customHeight="1" x14ac:dyDescent="0.25">
      <c r="A87" s="182"/>
      <c r="B87" s="48" t="s">
        <v>209</v>
      </c>
      <c r="C87" s="56">
        <v>550000000</v>
      </c>
      <c r="D87" s="58">
        <v>549685398</v>
      </c>
      <c r="E87" s="37" t="s">
        <v>148</v>
      </c>
      <c r="F87" s="37"/>
      <c r="G87" s="49" t="s">
        <v>210</v>
      </c>
      <c r="H87" s="35" t="s">
        <v>172</v>
      </c>
      <c r="I87" s="35" t="s">
        <v>211</v>
      </c>
      <c r="J87" s="37" t="s">
        <v>169</v>
      </c>
    </row>
    <row r="88" spans="1:10" ht="100.5" customHeight="1" x14ac:dyDescent="0.25">
      <c r="A88" s="182"/>
      <c r="B88" s="35" t="s">
        <v>284</v>
      </c>
      <c r="C88" s="37">
        <v>81600000</v>
      </c>
      <c r="D88" s="37">
        <v>81600000</v>
      </c>
      <c r="E88" s="37" t="s">
        <v>148</v>
      </c>
      <c r="F88" s="37"/>
      <c r="G88" s="49" t="s">
        <v>163</v>
      </c>
      <c r="H88" s="35" t="s">
        <v>162</v>
      </c>
      <c r="I88" s="35"/>
      <c r="J88" s="37"/>
    </row>
    <row r="89" spans="1:10" ht="99.75" customHeight="1" x14ac:dyDescent="0.25">
      <c r="A89" s="182"/>
      <c r="B89" s="35" t="s">
        <v>291</v>
      </c>
      <c r="C89" s="77">
        <v>57321600</v>
      </c>
      <c r="D89" s="51">
        <v>44160000</v>
      </c>
      <c r="E89" s="37" t="s">
        <v>148</v>
      </c>
      <c r="F89" s="37"/>
      <c r="G89" s="37" t="s">
        <v>292</v>
      </c>
      <c r="H89" s="35" t="s">
        <v>305</v>
      </c>
      <c r="I89" s="37" t="s">
        <v>185</v>
      </c>
      <c r="J89" s="37" t="s">
        <v>191</v>
      </c>
    </row>
    <row r="90" spans="1:10" ht="108" customHeight="1" x14ac:dyDescent="0.25">
      <c r="A90" s="182"/>
      <c r="B90" s="132" t="s">
        <v>345</v>
      </c>
      <c r="C90" s="133">
        <v>700000000</v>
      </c>
      <c r="D90" s="41">
        <v>698000000</v>
      </c>
      <c r="E90" s="41" t="s">
        <v>148</v>
      </c>
      <c r="F90" s="41"/>
      <c r="G90" s="134" t="s">
        <v>346</v>
      </c>
      <c r="H90" s="132" t="s">
        <v>305</v>
      </c>
      <c r="I90" s="41" t="s">
        <v>364</v>
      </c>
      <c r="J90" s="41" t="s">
        <v>365</v>
      </c>
    </row>
    <row r="91" spans="1:10" ht="44.25" customHeight="1" x14ac:dyDescent="0.25">
      <c r="A91" s="182"/>
      <c r="B91" s="177" t="s">
        <v>350</v>
      </c>
      <c r="C91" s="185">
        <v>416000000</v>
      </c>
      <c r="D91" s="41">
        <v>208000000</v>
      </c>
      <c r="E91" s="188" t="s">
        <v>148</v>
      </c>
      <c r="F91" s="41"/>
      <c r="G91" s="134" t="s">
        <v>163</v>
      </c>
      <c r="H91" s="177" t="s">
        <v>305</v>
      </c>
      <c r="I91" s="41"/>
      <c r="J91" s="41"/>
    </row>
    <row r="92" spans="1:10" ht="36" customHeight="1" x14ac:dyDescent="0.25">
      <c r="A92" s="182"/>
      <c r="B92" s="184"/>
      <c r="C92" s="186"/>
      <c r="D92" s="41">
        <v>122980000</v>
      </c>
      <c r="E92" s="189"/>
      <c r="F92" s="41"/>
      <c r="G92" s="134" t="s">
        <v>194</v>
      </c>
      <c r="H92" s="184"/>
      <c r="I92" s="41"/>
      <c r="J92" s="41"/>
    </row>
    <row r="93" spans="1:10" ht="46.5" customHeight="1" x14ac:dyDescent="0.25">
      <c r="A93" s="182"/>
      <c r="B93" s="178"/>
      <c r="C93" s="187"/>
      <c r="D93" s="41">
        <v>72000000</v>
      </c>
      <c r="E93" s="190"/>
      <c r="F93" s="41"/>
      <c r="G93" s="134" t="s">
        <v>357</v>
      </c>
      <c r="H93" s="178"/>
      <c r="I93" s="41"/>
      <c r="J93" s="41"/>
    </row>
    <row r="94" spans="1:10" ht="107.25" customHeight="1" x14ac:dyDescent="0.25">
      <c r="A94" s="182"/>
      <c r="B94" s="132" t="s">
        <v>358</v>
      </c>
      <c r="C94" s="133">
        <v>217000000</v>
      </c>
      <c r="D94" s="41">
        <v>217000000</v>
      </c>
      <c r="E94" s="41" t="s">
        <v>148</v>
      </c>
      <c r="F94" s="37"/>
      <c r="G94" s="49" t="s">
        <v>163</v>
      </c>
      <c r="H94" s="35" t="s">
        <v>162</v>
      </c>
      <c r="I94" s="37"/>
      <c r="J94" s="37"/>
    </row>
    <row r="95" spans="1:10" ht="111" customHeight="1" x14ac:dyDescent="0.25">
      <c r="A95" s="182"/>
      <c r="B95" s="132" t="s">
        <v>360</v>
      </c>
      <c r="C95" s="133">
        <v>231000000</v>
      </c>
      <c r="D95" s="41">
        <v>229600000</v>
      </c>
      <c r="E95" s="41" t="s">
        <v>148</v>
      </c>
      <c r="F95" s="37"/>
      <c r="G95" s="46" t="s">
        <v>362</v>
      </c>
      <c r="H95" s="132" t="s">
        <v>305</v>
      </c>
      <c r="I95" s="37" t="s">
        <v>366</v>
      </c>
      <c r="J95" s="37" t="s">
        <v>196</v>
      </c>
    </row>
    <row r="96" spans="1:10" ht="123" customHeight="1" x14ac:dyDescent="0.25">
      <c r="A96" s="182"/>
      <c r="B96" s="132" t="s">
        <v>361</v>
      </c>
      <c r="C96" s="133">
        <v>217000000</v>
      </c>
      <c r="D96" s="133">
        <v>217000000</v>
      </c>
      <c r="E96" s="41" t="s">
        <v>148</v>
      </c>
      <c r="F96" s="37"/>
      <c r="G96" s="46" t="s">
        <v>362</v>
      </c>
      <c r="H96" s="132" t="s">
        <v>305</v>
      </c>
      <c r="I96" s="37" t="s">
        <v>366</v>
      </c>
      <c r="J96" s="37" t="s">
        <v>196</v>
      </c>
    </row>
    <row r="97" spans="1:10" ht="105" customHeight="1" x14ac:dyDescent="0.25">
      <c r="A97" s="182"/>
      <c r="B97" s="116" t="s">
        <v>326</v>
      </c>
      <c r="C97" s="77">
        <v>14400000</v>
      </c>
      <c r="D97" s="51">
        <v>14296000</v>
      </c>
      <c r="E97" s="37" t="s">
        <v>148</v>
      </c>
      <c r="F97" s="37"/>
      <c r="G97" s="37" t="s">
        <v>367</v>
      </c>
      <c r="H97" s="132" t="s">
        <v>305</v>
      </c>
      <c r="I97" s="35" t="s">
        <v>170</v>
      </c>
      <c r="J97" s="37"/>
    </row>
    <row r="98" spans="1:10" ht="99.75" customHeight="1" x14ac:dyDescent="0.25">
      <c r="A98" s="182"/>
      <c r="B98" s="116" t="s">
        <v>369</v>
      </c>
      <c r="C98" s="142">
        <v>93000</v>
      </c>
      <c r="D98" s="142">
        <v>93000</v>
      </c>
      <c r="E98" s="37" t="s">
        <v>148</v>
      </c>
      <c r="F98" s="37"/>
      <c r="G98" s="141" t="s">
        <v>368</v>
      </c>
      <c r="H98" s="132" t="s">
        <v>172</v>
      </c>
      <c r="I98" s="35"/>
      <c r="J98" s="37"/>
    </row>
    <row r="99" spans="1:10" ht="187.5" customHeight="1" x14ac:dyDescent="0.25">
      <c r="A99" s="182"/>
      <c r="B99" s="141" t="s">
        <v>371</v>
      </c>
      <c r="C99" s="142">
        <v>16400000</v>
      </c>
      <c r="D99" s="142">
        <v>16400000</v>
      </c>
      <c r="E99" s="37" t="s">
        <v>148</v>
      </c>
      <c r="F99" s="37"/>
      <c r="G99" s="143" t="s">
        <v>370</v>
      </c>
      <c r="H99" s="132" t="s">
        <v>172</v>
      </c>
      <c r="I99" s="35" t="s">
        <v>372</v>
      </c>
      <c r="J99" s="37"/>
    </row>
    <row r="100" spans="1:10" ht="187.5" customHeight="1" x14ac:dyDescent="0.25">
      <c r="A100" s="182"/>
      <c r="B100" s="173" t="s">
        <v>373</v>
      </c>
      <c r="C100" s="179">
        <v>180000000</v>
      </c>
      <c r="D100" s="142">
        <v>89000000</v>
      </c>
      <c r="E100" s="37" t="s">
        <v>148</v>
      </c>
      <c r="F100" s="37"/>
      <c r="G100" s="143" t="s">
        <v>374</v>
      </c>
      <c r="H100" s="132" t="s">
        <v>172</v>
      </c>
      <c r="I100" s="49" t="s">
        <v>376</v>
      </c>
      <c r="J100" s="37"/>
    </row>
    <row r="101" spans="1:10" ht="99.75" customHeight="1" x14ac:dyDescent="0.25">
      <c r="A101" s="182"/>
      <c r="B101" s="174"/>
      <c r="C101" s="180"/>
      <c r="D101" s="77">
        <v>89000000</v>
      </c>
      <c r="E101" s="37" t="s">
        <v>148</v>
      </c>
      <c r="F101" s="37"/>
      <c r="G101" s="49" t="s">
        <v>375</v>
      </c>
      <c r="H101" s="132" t="s">
        <v>172</v>
      </c>
      <c r="I101" s="49" t="s">
        <v>376</v>
      </c>
      <c r="J101" s="37"/>
    </row>
    <row r="102" spans="1:10" ht="52.5" customHeight="1" x14ac:dyDescent="0.25">
      <c r="A102" s="182"/>
      <c r="B102" s="173" t="s">
        <v>350</v>
      </c>
      <c r="C102" s="179"/>
      <c r="D102" s="149">
        <v>18447000</v>
      </c>
      <c r="E102" s="175" t="s">
        <v>148</v>
      </c>
      <c r="F102" s="37"/>
      <c r="G102" s="147" t="s">
        <v>194</v>
      </c>
      <c r="H102" s="177" t="s">
        <v>391</v>
      </c>
      <c r="I102" s="49"/>
      <c r="J102" s="37"/>
    </row>
    <row r="103" spans="1:10" ht="192.75" customHeight="1" x14ac:dyDescent="0.25">
      <c r="A103" s="182"/>
      <c r="B103" s="174"/>
      <c r="C103" s="180"/>
      <c r="D103" s="77">
        <v>18000000</v>
      </c>
      <c r="E103" s="176"/>
      <c r="F103" s="37"/>
      <c r="G103" s="147" t="s">
        <v>357</v>
      </c>
      <c r="H103" s="178"/>
      <c r="I103" s="49"/>
      <c r="J103" s="37"/>
    </row>
    <row r="104" spans="1:10" ht="3.75" customHeight="1" x14ac:dyDescent="0.25">
      <c r="A104" s="183"/>
      <c r="B104" s="48"/>
      <c r="C104" s="56"/>
      <c r="D104" s="58"/>
      <c r="E104" s="37"/>
      <c r="F104" s="37"/>
      <c r="G104" s="49"/>
      <c r="H104" s="35"/>
      <c r="I104" s="35"/>
      <c r="J104" s="37"/>
    </row>
    <row r="105" spans="1:1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71.25" customHeight="1" x14ac:dyDescent="0.25">
      <c r="A106" s="213" t="s">
        <v>276</v>
      </c>
      <c r="B106" s="213"/>
      <c r="C106" s="213"/>
      <c r="D106" s="213"/>
      <c r="E106" s="213"/>
      <c r="F106" s="213"/>
      <c r="G106" s="213"/>
      <c r="H106" s="213"/>
      <c r="I106" s="213"/>
      <c r="J106" s="213"/>
    </row>
  </sheetData>
  <mergeCells count="89">
    <mergeCell ref="G46:G47"/>
    <mergeCell ref="H46:H47"/>
    <mergeCell ref="F11:F12"/>
    <mergeCell ref="A106:J106"/>
    <mergeCell ref="F24:F25"/>
    <mergeCell ref="G24:G25"/>
    <mergeCell ref="H24:H25"/>
    <mergeCell ref="D24:D25"/>
    <mergeCell ref="A24:A25"/>
    <mergeCell ref="B24:B25"/>
    <mergeCell ref="C24:C25"/>
    <mergeCell ref="E24:E25"/>
    <mergeCell ref="H26:H27"/>
    <mergeCell ref="A26:A27"/>
    <mergeCell ref="G11:G12"/>
    <mergeCell ref="I46:I47"/>
    <mergeCell ref="J46:J47"/>
    <mergeCell ref="A46:A48"/>
    <mergeCell ref="D11:D12"/>
    <mergeCell ref="D19:D21"/>
    <mergeCell ref="D13:D14"/>
    <mergeCell ref="E11:E12"/>
    <mergeCell ref="A11:A12"/>
    <mergeCell ref="A13:A14"/>
    <mergeCell ref="B13:B14"/>
    <mergeCell ref="B11:B12"/>
    <mergeCell ref="C11:C12"/>
    <mergeCell ref="B26:B27"/>
    <mergeCell ref="C26:C27"/>
    <mergeCell ref="C13:C14"/>
    <mergeCell ref="A19:A21"/>
    <mergeCell ref="B19:B21"/>
    <mergeCell ref="C19:C21"/>
    <mergeCell ref="A4:J4"/>
    <mergeCell ref="A38:A39"/>
    <mergeCell ref="B38:B39"/>
    <mergeCell ref="C38:C39"/>
    <mergeCell ref="D38:D39"/>
    <mergeCell ref="E38:E39"/>
    <mergeCell ref="F38:F39"/>
    <mergeCell ref="G38:G39"/>
    <mergeCell ref="H38:H39"/>
    <mergeCell ref="A28:A30"/>
    <mergeCell ref="B28:B30"/>
    <mergeCell ref="H28:H30"/>
    <mergeCell ref="H11:H12"/>
    <mergeCell ref="E13:E14"/>
    <mergeCell ref="F13:F14"/>
    <mergeCell ref="F40:F41"/>
    <mergeCell ref="G13:G14"/>
    <mergeCell ref="H13:H14"/>
    <mergeCell ref="H40:H41"/>
    <mergeCell ref="E40:E41"/>
    <mergeCell ref="G26:G27"/>
    <mergeCell ref="E19:E21"/>
    <mergeCell ref="F19:F21"/>
    <mergeCell ref="G19:G21"/>
    <mergeCell ref="H19:H21"/>
    <mergeCell ref="G28:G30"/>
    <mergeCell ref="G40:G41"/>
    <mergeCell ref="E26:E27"/>
    <mergeCell ref="F26:F27"/>
    <mergeCell ref="D26:D27"/>
    <mergeCell ref="C46:C47"/>
    <mergeCell ref="F46:F48"/>
    <mergeCell ref="A50:A52"/>
    <mergeCell ref="C50:C52"/>
    <mergeCell ref="A40:A41"/>
    <mergeCell ref="C40:C41"/>
    <mergeCell ref="E28:E30"/>
    <mergeCell ref="E50:E52"/>
    <mergeCell ref="D46:D47"/>
    <mergeCell ref="E46:E48"/>
    <mergeCell ref="D40:D41"/>
    <mergeCell ref="D28:D30"/>
    <mergeCell ref="B40:B41"/>
    <mergeCell ref="C28:C30"/>
    <mergeCell ref="F28:F30"/>
    <mergeCell ref="B102:B103"/>
    <mergeCell ref="E102:E103"/>
    <mergeCell ref="H102:H103"/>
    <mergeCell ref="C102:C103"/>
    <mergeCell ref="A55:A104"/>
    <mergeCell ref="B91:B93"/>
    <mergeCell ref="C91:C93"/>
    <mergeCell ref="H91:H93"/>
    <mergeCell ref="B100:B101"/>
    <mergeCell ref="C100:C101"/>
    <mergeCell ref="E91:E93"/>
  </mergeCells>
  <pageMargins left="0.7" right="0.7" top="0.75" bottom="0.75" header="0.3" footer="0.3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zoomScaleNormal="100" workbookViewId="0">
      <selection activeCell="A35" sqref="A35"/>
    </sheetView>
  </sheetViews>
  <sheetFormatPr defaultRowHeight="15" x14ac:dyDescent="0.25"/>
  <cols>
    <col min="1" max="1" width="4" customWidth="1"/>
    <col min="2" max="2" width="28.5703125" customWidth="1"/>
    <col min="3" max="3" width="20" customWidth="1"/>
    <col min="4" max="4" width="23.7109375" customWidth="1"/>
    <col min="5" max="5" width="20.7109375" customWidth="1"/>
    <col min="6" max="6" width="16.85546875" customWidth="1"/>
    <col min="7" max="7" width="23.42578125" customWidth="1"/>
  </cols>
  <sheetData>
    <row r="1" spans="1:8" x14ac:dyDescent="0.25">
      <c r="A1" s="14"/>
      <c r="B1" s="14"/>
      <c r="C1" s="15"/>
      <c r="D1" s="14"/>
      <c r="E1" s="14"/>
      <c r="F1" s="15" t="s">
        <v>0</v>
      </c>
      <c r="G1" s="15"/>
      <c r="H1" s="14"/>
    </row>
    <row r="2" spans="1:8" x14ac:dyDescent="0.25">
      <c r="A2" s="14"/>
      <c r="B2" s="14"/>
      <c r="C2" s="15"/>
      <c r="D2" s="14"/>
      <c r="E2" s="14"/>
      <c r="F2" s="15" t="s">
        <v>34</v>
      </c>
      <c r="G2" s="15"/>
      <c r="H2" s="14"/>
    </row>
    <row r="3" spans="1:8" x14ac:dyDescent="0.25">
      <c r="A3" s="14"/>
      <c r="B3" s="1"/>
      <c r="C3" s="1"/>
      <c r="D3" s="1"/>
      <c r="E3" s="1"/>
      <c r="F3" s="14"/>
      <c r="G3" s="14"/>
      <c r="H3" s="14"/>
    </row>
    <row r="4" spans="1:8" ht="18.75" x14ac:dyDescent="0.25">
      <c r="A4" s="214" t="s">
        <v>35</v>
      </c>
      <c r="B4" s="214"/>
      <c r="C4" s="214"/>
      <c r="D4" s="214"/>
      <c r="E4" s="214"/>
      <c r="F4" s="214"/>
      <c r="G4" s="214"/>
      <c r="H4" s="14"/>
    </row>
    <row r="5" spans="1:8" ht="18.75" x14ac:dyDescent="0.25">
      <c r="A5" s="210" t="s">
        <v>36</v>
      </c>
      <c r="B5" s="210"/>
      <c r="C5" s="210"/>
      <c r="D5" s="210"/>
      <c r="E5" s="210"/>
      <c r="F5" s="210"/>
      <c r="G5" s="210"/>
      <c r="H5" s="14"/>
    </row>
    <row r="6" spans="1:8" x14ac:dyDescent="0.25">
      <c r="A6" s="14"/>
      <c r="B6" s="14"/>
      <c r="C6" s="1"/>
      <c r="D6" s="1"/>
      <c r="E6" s="1"/>
      <c r="F6" s="1"/>
      <c r="G6" s="1" t="s">
        <v>37</v>
      </c>
      <c r="H6" s="14"/>
    </row>
    <row r="7" spans="1:8" x14ac:dyDescent="0.25">
      <c r="A7" s="14"/>
      <c r="B7" s="14"/>
      <c r="C7" s="1"/>
      <c r="D7" s="1"/>
      <c r="E7" s="1"/>
      <c r="F7" s="1"/>
      <c r="G7" s="14"/>
      <c r="H7" s="14"/>
    </row>
    <row r="8" spans="1:8" x14ac:dyDescent="0.25">
      <c r="A8" s="14" t="s">
        <v>385</v>
      </c>
      <c r="B8" s="14"/>
      <c r="C8" s="14"/>
      <c r="D8" s="14"/>
      <c r="E8" s="14"/>
      <c r="F8" s="14"/>
      <c r="G8" s="14"/>
      <c r="H8" s="14"/>
    </row>
    <row r="9" spans="1:8" x14ac:dyDescent="0.25">
      <c r="A9" s="14" t="s">
        <v>16</v>
      </c>
      <c r="B9" s="14"/>
      <c r="C9" s="14"/>
      <c r="D9" s="14"/>
      <c r="E9" s="14" t="s">
        <v>399</v>
      </c>
      <c r="F9" s="16"/>
      <c r="G9" s="16"/>
      <c r="H9" s="14"/>
    </row>
    <row r="10" spans="1:8" x14ac:dyDescent="0.25">
      <c r="A10" s="14"/>
      <c r="B10" s="14"/>
      <c r="C10" s="14"/>
      <c r="D10" s="14"/>
      <c r="E10" s="14"/>
      <c r="F10" s="16"/>
      <c r="G10" s="16" t="s">
        <v>1</v>
      </c>
      <c r="H10" s="14"/>
    </row>
    <row r="11" spans="1:8" ht="42.75" x14ac:dyDescent="0.25">
      <c r="A11" s="17" t="s">
        <v>2</v>
      </c>
      <c r="B11" s="18" t="s">
        <v>27</v>
      </c>
      <c r="C11" s="19" t="s">
        <v>28</v>
      </c>
      <c r="D11" s="20" t="s">
        <v>19</v>
      </c>
      <c r="E11" s="19" t="s">
        <v>338</v>
      </c>
      <c r="F11" s="19" t="s">
        <v>38</v>
      </c>
      <c r="G11" s="19" t="s">
        <v>39</v>
      </c>
      <c r="H11" s="14"/>
    </row>
    <row r="12" spans="1:8" s="61" customFormat="1" ht="25.5" x14ac:dyDescent="0.2">
      <c r="A12" s="218" t="s">
        <v>3</v>
      </c>
      <c r="B12" s="218" t="s">
        <v>386</v>
      </c>
      <c r="C12" s="215">
        <v>416000000</v>
      </c>
      <c r="D12" s="59">
        <v>58514500</v>
      </c>
      <c r="E12" s="36" t="s">
        <v>400</v>
      </c>
      <c r="F12" s="59">
        <v>58514500</v>
      </c>
      <c r="G12" s="151" t="s">
        <v>388</v>
      </c>
    </row>
    <row r="13" spans="1:8" s="61" customFormat="1" ht="25.5" x14ac:dyDescent="0.2">
      <c r="A13" s="219"/>
      <c r="B13" s="219"/>
      <c r="C13" s="216"/>
      <c r="D13" s="59">
        <v>57000000</v>
      </c>
      <c r="E13" s="36" t="s">
        <v>401</v>
      </c>
      <c r="F13" s="59">
        <v>57000000</v>
      </c>
      <c r="G13" s="151" t="s">
        <v>387</v>
      </c>
    </row>
    <row r="14" spans="1:8" s="61" customFormat="1" ht="25.5" x14ac:dyDescent="0.2">
      <c r="A14" s="219"/>
      <c r="B14" s="219"/>
      <c r="C14" s="217"/>
      <c r="D14" s="59">
        <v>59150000</v>
      </c>
      <c r="E14" s="36" t="s">
        <v>410</v>
      </c>
      <c r="F14" s="59">
        <v>59150000</v>
      </c>
      <c r="G14" s="151" t="s">
        <v>411</v>
      </c>
    </row>
    <row r="15" spans="1:8" s="61" customFormat="1" ht="38.25" customHeight="1" x14ac:dyDescent="0.2">
      <c r="A15" s="116" t="s">
        <v>4</v>
      </c>
      <c r="B15" s="116" t="s">
        <v>393</v>
      </c>
      <c r="C15" s="163">
        <v>1300000000</v>
      </c>
      <c r="D15" s="165">
        <v>1168342560</v>
      </c>
      <c r="E15" s="36" t="s">
        <v>394</v>
      </c>
      <c r="F15" s="150">
        <v>73040000</v>
      </c>
      <c r="G15" s="151" t="s">
        <v>395</v>
      </c>
    </row>
    <row r="16" spans="1:8" s="61" customFormat="1" ht="27.75" customHeight="1" x14ac:dyDescent="0.2">
      <c r="A16" s="131" t="s">
        <v>5</v>
      </c>
      <c r="B16" s="131" t="s">
        <v>404</v>
      </c>
      <c r="C16" s="136">
        <v>80000000</v>
      </c>
      <c r="D16" s="164">
        <v>78484442</v>
      </c>
      <c r="E16" s="36" t="s">
        <v>392</v>
      </c>
      <c r="F16" s="59">
        <v>54181422</v>
      </c>
      <c r="G16" s="151" t="s">
        <v>417</v>
      </c>
    </row>
    <row r="17" spans="1:7" s="61" customFormat="1" ht="38.25" x14ac:dyDescent="0.2">
      <c r="A17" s="131" t="s">
        <v>6</v>
      </c>
      <c r="B17" s="46" t="s">
        <v>402</v>
      </c>
      <c r="C17" s="156">
        <v>80000000</v>
      </c>
      <c r="D17" s="164">
        <v>79163177</v>
      </c>
      <c r="E17" s="36" t="s">
        <v>421</v>
      </c>
      <c r="F17" s="59">
        <v>24284000</v>
      </c>
      <c r="G17" s="151" t="s">
        <v>418</v>
      </c>
    </row>
    <row r="18" spans="1:7" s="61" customFormat="1" ht="38.25" x14ac:dyDescent="0.2">
      <c r="A18" s="148" t="s">
        <v>7</v>
      </c>
      <c r="B18" s="46" t="s">
        <v>403</v>
      </c>
      <c r="C18" s="156">
        <v>80000000</v>
      </c>
      <c r="D18" s="164">
        <v>79580588</v>
      </c>
      <c r="E18" s="36" t="s">
        <v>421</v>
      </c>
      <c r="F18" s="59">
        <v>24284000</v>
      </c>
      <c r="G18" s="151" t="s">
        <v>418</v>
      </c>
    </row>
    <row r="19" spans="1:7" s="61" customFormat="1" ht="38.25" x14ac:dyDescent="0.2">
      <c r="A19" s="148" t="s">
        <v>8</v>
      </c>
      <c r="B19" s="46" t="s">
        <v>405</v>
      </c>
      <c r="C19" s="156">
        <v>80000000</v>
      </c>
      <c r="D19" s="164">
        <v>80000000</v>
      </c>
      <c r="E19" s="36" t="s">
        <v>412</v>
      </c>
      <c r="F19" s="59">
        <v>16000000</v>
      </c>
      <c r="G19" s="151" t="s">
        <v>413</v>
      </c>
    </row>
    <row r="20" spans="1:7" s="61" customFormat="1" ht="25.5" x14ac:dyDescent="0.2">
      <c r="A20" s="148" t="s">
        <v>9</v>
      </c>
      <c r="B20" s="46" t="s">
        <v>406</v>
      </c>
      <c r="C20" s="156">
        <v>80000000</v>
      </c>
      <c r="D20" s="164">
        <v>76028254</v>
      </c>
      <c r="E20" s="36" t="s">
        <v>423</v>
      </c>
      <c r="F20" s="59">
        <v>15991000</v>
      </c>
      <c r="G20" s="151" t="s">
        <v>415</v>
      </c>
    </row>
    <row r="21" spans="1:7" s="61" customFormat="1" ht="25.5" x14ac:dyDescent="0.2">
      <c r="A21" s="87">
        <v>8</v>
      </c>
      <c r="B21" s="46" t="s">
        <v>407</v>
      </c>
      <c r="C21" s="156">
        <v>80000000</v>
      </c>
      <c r="D21" s="164">
        <v>79428709</v>
      </c>
      <c r="E21" s="36" t="s">
        <v>422</v>
      </c>
      <c r="F21" s="166">
        <v>23974800</v>
      </c>
      <c r="G21" s="152" t="s">
        <v>416</v>
      </c>
    </row>
    <row r="22" spans="1:7" s="61" customFormat="1" ht="38.25" x14ac:dyDescent="0.2">
      <c r="A22" s="148" t="s">
        <v>11</v>
      </c>
      <c r="B22" s="46" t="s">
        <v>408</v>
      </c>
      <c r="C22" s="117">
        <v>80000000</v>
      </c>
      <c r="D22" s="59">
        <v>77961963</v>
      </c>
      <c r="E22" s="36" t="s">
        <v>424</v>
      </c>
      <c r="F22" s="59">
        <v>41396000</v>
      </c>
      <c r="G22" s="151" t="s">
        <v>414</v>
      </c>
    </row>
    <row r="23" spans="1:7" s="61" customFormat="1" ht="25.5" x14ac:dyDescent="0.2">
      <c r="A23" s="157" t="s">
        <v>72</v>
      </c>
      <c r="B23" s="46" t="s">
        <v>409</v>
      </c>
      <c r="C23" s="117">
        <v>80000000</v>
      </c>
      <c r="D23" s="164">
        <v>79500000</v>
      </c>
      <c r="E23" s="36" t="s">
        <v>420</v>
      </c>
      <c r="F23" s="59">
        <v>31300000</v>
      </c>
      <c r="G23" s="151" t="s">
        <v>419</v>
      </c>
    </row>
    <row r="24" spans="1:7" s="61" customFormat="1" ht="25.5" x14ac:dyDescent="0.2">
      <c r="A24" s="157" t="s">
        <v>73</v>
      </c>
      <c r="B24" s="157" t="s">
        <v>426</v>
      </c>
      <c r="C24" s="156">
        <v>11792000</v>
      </c>
      <c r="D24" s="162">
        <v>11792000</v>
      </c>
      <c r="E24" s="36" t="s">
        <v>425</v>
      </c>
      <c r="F24" s="162">
        <v>11792000</v>
      </c>
      <c r="G24" s="151" t="s">
        <v>411</v>
      </c>
    </row>
    <row r="25" spans="1:7" s="61" customFormat="1" ht="25.5" x14ac:dyDescent="0.2">
      <c r="A25" s="157" t="s">
        <v>74</v>
      </c>
      <c r="B25" s="157" t="s">
        <v>427</v>
      </c>
      <c r="C25" s="163">
        <v>3263000000</v>
      </c>
      <c r="D25" s="162">
        <v>3158162700</v>
      </c>
      <c r="E25" s="36" t="s">
        <v>428</v>
      </c>
      <c r="F25" s="59">
        <v>42434000</v>
      </c>
      <c r="G25" s="151" t="s">
        <v>429</v>
      </c>
    </row>
    <row r="26" spans="1:7" s="61" customFormat="1" ht="25.5" x14ac:dyDescent="0.2">
      <c r="A26" s="157" t="s">
        <v>75</v>
      </c>
      <c r="B26" s="157" t="s">
        <v>430</v>
      </c>
      <c r="C26" s="156">
        <v>14850000</v>
      </c>
      <c r="D26" s="162">
        <v>14850000</v>
      </c>
      <c r="E26" s="36" t="s">
        <v>431</v>
      </c>
      <c r="F26" s="162">
        <v>14850000</v>
      </c>
      <c r="G26" s="151" t="s">
        <v>432</v>
      </c>
    </row>
    <row r="27" spans="1:7" s="61" customFormat="1" ht="38.25" x14ac:dyDescent="0.2">
      <c r="A27" s="157" t="s">
        <v>76</v>
      </c>
      <c r="B27" s="157" t="s">
        <v>433</v>
      </c>
      <c r="C27" s="156">
        <v>197890000</v>
      </c>
      <c r="D27" s="162">
        <v>197890000</v>
      </c>
      <c r="E27" s="36" t="s">
        <v>434</v>
      </c>
      <c r="F27" s="59">
        <v>15345000</v>
      </c>
      <c r="G27" s="151" t="s">
        <v>395</v>
      </c>
    </row>
    <row r="28" spans="1:7" s="61" customFormat="1" ht="38.25" x14ac:dyDescent="0.2">
      <c r="A28" s="157" t="s">
        <v>77</v>
      </c>
      <c r="B28" s="157" t="s">
        <v>435</v>
      </c>
      <c r="C28" s="161">
        <v>7747520</v>
      </c>
      <c r="D28" s="167">
        <v>7747520</v>
      </c>
      <c r="E28" s="36" t="s">
        <v>436</v>
      </c>
      <c r="F28" s="167">
        <v>7747520</v>
      </c>
      <c r="G28" s="151" t="s">
        <v>437</v>
      </c>
    </row>
    <row r="29" spans="1:7" s="61" customFormat="1" ht="38.25" x14ac:dyDescent="0.2">
      <c r="A29" s="157" t="s">
        <v>78</v>
      </c>
      <c r="B29" s="157" t="s">
        <v>438</v>
      </c>
      <c r="C29" s="161">
        <v>15000000</v>
      </c>
      <c r="D29" s="162">
        <v>15000000</v>
      </c>
      <c r="E29" s="36" t="s">
        <v>439</v>
      </c>
      <c r="F29" s="59">
        <v>5503600</v>
      </c>
      <c r="G29" s="151" t="s">
        <v>440</v>
      </c>
    </row>
    <row r="30" spans="1:7" s="61" customFormat="1" ht="25.5" x14ac:dyDescent="0.2">
      <c r="A30" s="157" t="s">
        <v>79</v>
      </c>
      <c r="B30" s="157" t="s">
        <v>441</v>
      </c>
      <c r="C30" s="168">
        <v>20360000</v>
      </c>
      <c r="D30" s="169">
        <v>20360000</v>
      </c>
      <c r="E30" s="36" t="s">
        <v>443</v>
      </c>
      <c r="F30" s="59">
        <v>12160000</v>
      </c>
      <c r="G30" s="152" t="s">
        <v>442</v>
      </c>
    </row>
    <row r="31" spans="1:7" s="61" customFormat="1" ht="42" customHeight="1" x14ac:dyDescent="0.2">
      <c r="A31" s="157" t="s">
        <v>81</v>
      </c>
      <c r="B31" s="157" t="s">
        <v>444</v>
      </c>
      <c r="C31" s="161"/>
      <c r="D31" s="169">
        <v>5738000</v>
      </c>
      <c r="E31" s="36"/>
      <c r="F31" s="169">
        <v>5738000</v>
      </c>
      <c r="G31" s="152" t="s">
        <v>445</v>
      </c>
    </row>
    <row r="32" spans="1:7" s="61" customFormat="1" ht="12.75" hidden="1" x14ac:dyDescent="0.2">
      <c r="A32" s="157" t="s">
        <v>80</v>
      </c>
      <c r="B32" s="157"/>
      <c r="C32" s="161"/>
      <c r="D32" s="162"/>
      <c r="E32" s="36"/>
      <c r="F32" s="59"/>
      <c r="G32" s="151"/>
    </row>
    <row r="33" spans="1:7" s="61" customFormat="1" ht="12.75" hidden="1" x14ac:dyDescent="0.2">
      <c r="A33" s="157" t="s">
        <v>81</v>
      </c>
      <c r="B33" s="157"/>
      <c r="C33" s="161"/>
      <c r="D33" s="162"/>
      <c r="E33" s="36"/>
      <c r="F33" s="59"/>
      <c r="G33" s="151"/>
    </row>
    <row r="34" spans="1:7" s="61" customFormat="1" ht="12.75" hidden="1" x14ac:dyDescent="0.2">
      <c r="A34" s="87">
        <v>15</v>
      </c>
      <c r="B34" s="116"/>
      <c r="C34" s="86"/>
      <c r="D34" s="150"/>
      <c r="E34" s="36"/>
      <c r="F34" s="166"/>
      <c r="G34" s="36"/>
    </row>
    <row r="35" spans="1:7" s="61" customFormat="1" x14ac:dyDescent="0.25">
      <c r="A35"/>
      <c r="B35"/>
      <c r="C35"/>
      <c r="D35"/>
      <c r="E35"/>
      <c r="F35"/>
      <c r="G35"/>
    </row>
    <row r="36" spans="1:7" s="61" customFormat="1" ht="15.75" x14ac:dyDescent="0.2">
      <c r="A36" s="170" t="s">
        <v>322</v>
      </c>
      <c r="B36" s="170"/>
      <c r="C36" s="170"/>
      <c r="D36" s="170"/>
      <c r="E36" s="170"/>
      <c r="F36" s="170"/>
      <c r="G36" s="170"/>
    </row>
    <row r="37" spans="1:7" s="61" customFormat="1" x14ac:dyDescent="0.25">
      <c r="A37"/>
      <c r="B37"/>
      <c r="C37"/>
      <c r="D37"/>
      <c r="E37"/>
      <c r="F37"/>
      <c r="G37"/>
    </row>
    <row r="38" spans="1:7" s="61" customFormat="1" x14ac:dyDescent="0.25">
      <c r="A38"/>
      <c r="B38"/>
      <c r="C38"/>
      <c r="D38"/>
      <c r="E38"/>
      <c r="F38"/>
      <c r="G38"/>
    </row>
    <row r="39" spans="1:7" s="61" customFormat="1" ht="39" customHeight="1" x14ac:dyDescent="0.25">
      <c r="A39"/>
      <c r="B39"/>
      <c r="C39"/>
      <c r="D39"/>
      <c r="E39"/>
      <c r="F39"/>
      <c r="G39"/>
    </row>
    <row r="40" spans="1:7" s="61" customFormat="1" ht="25.5" customHeight="1" x14ac:dyDescent="0.25">
      <c r="A40"/>
      <c r="B40"/>
      <c r="C40"/>
      <c r="D40"/>
      <c r="E40"/>
      <c r="F40"/>
      <c r="G40"/>
    </row>
    <row r="41" spans="1:7" s="61" customFormat="1" x14ac:dyDescent="0.25">
      <c r="A41"/>
      <c r="B41"/>
      <c r="C41"/>
      <c r="D41"/>
      <c r="E41"/>
      <c r="F41"/>
      <c r="G41"/>
    </row>
    <row r="42" spans="1:7" s="61" customFormat="1" x14ac:dyDescent="0.25">
      <c r="A42"/>
      <c r="B42"/>
      <c r="C42"/>
      <c r="D42"/>
      <c r="E42"/>
      <c r="F42"/>
      <c r="G42"/>
    </row>
    <row r="43" spans="1:7" s="61" customFormat="1" ht="23.25" customHeight="1" x14ac:dyDescent="0.25">
      <c r="A43"/>
      <c r="B43"/>
      <c r="C43"/>
      <c r="D43"/>
      <c r="E43"/>
      <c r="F43"/>
      <c r="G43"/>
    </row>
    <row r="44" spans="1:7" s="61" customFormat="1" x14ac:dyDescent="0.25">
      <c r="A44"/>
      <c r="B44"/>
      <c r="C44"/>
      <c r="D44"/>
      <c r="E44"/>
      <c r="F44"/>
      <c r="G44"/>
    </row>
    <row r="45" spans="1:7" s="61" customFormat="1" x14ac:dyDescent="0.25">
      <c r="A45"/>
      <c r="B45"/>
      <c r="C45"/>
      <c r="D45"/>
      <c r="E45"/>
      <c r="F45"/>
      <c r="G45"/>
    </row>
    <row r="46" spans="1:7" s="61" customFormat="1" x14ac:dyDescent="0.25">
      <c r="A46"/>
      <c r="B46"/>
      <c r="C46"/>
      <c r="D46"/>
      <c r="E46"/>
      <c r="F46"/>
      <c r="G46"/>
    </row>
    <row r="47" spans="1:7" s="61" customFormat="1" ht="3" customHeight="1" x14ac:dyDescent="0.25">
      <c r="A47"/>
      <c r="B47"/>
      <c r="C47"/>
      <c r="D47"/>
      <c r="E47"/>
      <c r="F47"/>
      <c r="G47"/>
    </row>
  </sheetData>
  <mergeCells count="6">
    <mergeCell ref="A4:G4"/>
    <mergeCell ref="A5:G5"/>
    <mergeCell ref="A36:G36"/>
    <mergeCell ref="C12:C14"/>
    <mergeCell ref="B12:B14"/>
    <mergeCell ref="A12:A14"/>
  </mergeCells>
  <pageMargins left="0.7" right="0.7" top="0.75" bottom="0.75" header="0.3" footer="0.3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topLeftCell="A10" zoomScale="60" zoomScaleNormal="100" workbookViewId="0">
      <pane ySplit="825" topLeftCell="A52" activePane="bottomLeft"/>
      <selection activeCell="A38" sqref="A38"/>
      <selection pane="bottomLeft" activeCell="F9" sqref="F9"/>
    </sheetView>
  </sheetViews>
  <sheetFormatPr defaultRowHeight="15" x14ac:dyDescent="0.25"/>
  <cols>
    <col min="1" max="1" width="10.5703125" customWidth="1"/>
    <col min="2" max="2" width="17.42578125" customWidth="1"/>
    <col min="3" max="3" width="19.140625" customWidth="1"/>
    <col min="4" max="4" width="22" customWidth="1"/>
    <col min="5" max="5" width="18.42578125" customWidth="1"/>
    <col min="6" max="6" width="15.42578125" customWidth="1"/>
    <col min="7" max="7" width="20.140625" customWidth="1"/>
    <col min="8" max="8" width="11.28515625" customWidth="1"/>
    <col min="9" max="9" width="13.85546875" customWidth="1"/>
    <col min="10" max="10" width="13.5703125" customWidth="1"/>
  </cols>
  <sheetData>
    <row r="1" spans="1:11" x14ac:dyDescent="0.25">
      <c r="C1" s="31"/>
      <c r="F1" s="81"/>
      <c r="G1" s="82"/>
      <c r="H1" s="82" t="s">
        <v>0</v>
      </c>
      <c r="I1" s="81"/>
      <c r="J1" s="81"/>
      <c r="K1" s="81"/>
    </row>
    <row r="2" spans="1:11" x14ac:dyDescent="0.25">
      <c r="A2" s="61"/>
      <c r="B2" s="61"/>
      <c r="C2" s="62"/>
      <c r="D2" s="61"/>
      <c r="E2" s="61"/>
      <c r="F2" s="83"/>
      <c r="G2" s="83"/>
      <c r="H2" s="83" t="s">
        <v>120</v>
      </c>
      <c r="I2" s="83"/>
      <c r="J2" s="83"/>
      <c r="K2" s="83"/>
    </row>
    <row r="3" spans="1:11" x14ac:dyDescent="0.25">
      <c r="A3" s="61"/>
      <c r="B3" s="63"/>
      <c r="C3" s="63"/>
      <c r="D3" s="63"/>
      <c r="E3" s="63"/>
      <c r="F3" s="61"/>
      <c r="G3" s="61"/>
      <c r="H3" s="61"/>
      <c r="I3" s="61"/>
      <c r="J3" s="61"/>
      <c r="K3" s="61"/>
    </row>
    <row r="4" spans="1:11" x14ac:dyDescent="0.25">
      <c r="A4" s="62"/>
      <c r="B4" s="62"/>
      <c r="C4" s="62" t="s">
        <v>121</v>
      </c>
      <c r="D4" s="62"/>
      <c r="E4" s="62"/>
      <c r="F4" s="62"/>
      <c r="G4" s="62"/>
      <c r="H4" s="61"/>
      <c r="I4" s="61"/>
      <c r="J4" s="61"/>
      <c r="K4" s="61"/>
    </row>
    <row r="5" spans="1:11" x14ac:dyDescent="0.25">
      <c r="A5" s="61"/>
      <c r="B5" s="61"/>
      <c r="C5" s="63"/>
      <c r="D5" s="63"/>
      <c r="E5" s="63"/>
      <c r="F5" s="61"/>
      <c r="G5" s="63"/>
      <c r="H5" s="63"/>
      <c r="I5" s="63" t="s">
        <v>122</v>
      </c>
      <c r="J5" s="61"/>
      <c r="K5" s="61"/>
    </row>
    <row r="6" spans="1:11" x14ac:dyDescent="0.25">
      <c r="A6" s="61"/>
      <c r="B6" s="61"/>
      <c r="C6" s="63"/>
      <c r="D6" s="63"/>
      <c r="E6" s="63"/>
      <c r="F6" s="63"/>
      <c r="G6" s="61"/>
      <c r="H6" s="61"/>
      <c r="I6" s="61"/>
      <c r="J6" s="61"/>
      <c r="K6" s="61"/>
    </row>
    <row r="7" spans="1:11" x14ac:dyDescent="0.25">
      <c r="A7" s="61" t="s">
        <v>385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235" t="s">
        <v>235</v>
      </c>
      <c r="B8" s="235"/>
      <c r="C8" s="235"/>
      <c r="D8" s="235"/>
      <c r="E8" s="235"/>
      <c r="F8" s="61" t="s">
        <v>399</v>
      </c>
      <c r="G8" s="64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4"/>
      <c r="G9" s="64"/>
      <c r="H9" s="64" t="s">
        <v>1</v>
      </c>
      <c r="I9" s="61"/>
      <c r="J9" s="61"/>
      <c r="K9" s="61"/>
    </row>
    <row r="10" spans="1:11" ht="90.75" customHeight="1" x14ac:dyDescent="0.25">
      <c r="A10" s="65" t="s">
        <v>123</v>
      </c>
      <c r="B10" s="65" t="s">
        <v>124</v>
      </c>
      <c r="C10" s="66" t="s">
        <v>125</v>
      </c>
      <c r="D10" s="66" t="s">
        <v>126</v>
      </c>
      <c r="E10" s="66" t="s">
        <v>127</v>
      </c>
      <c r="F10" s="66" t="s">
        <v>29</v>
      </c>
      <c r="G10" s="66" t="s">
        <v>128</v>
      </c>
      <c r="H10" s="66" t="s">
        <v>129</v>
      </c>
      <c r="I10" s="66" t="s">
        <v>130</v>
      </c>
      <c r="J10" s="66" t="s">
        <v>131</v>
      </c>
      <c r="K10" s="61"/>
    </row>
    <row r="11" spans="1:11" ht="38.25" x14ac:dyDescent="0.25">
      <c r="A11" s="220" t="s">
        <v>212</v>
      </c>
      <c r="B11" s="32" t="s">
        <v>236</v>
      </c>
      <c r="C11" s="36">
        <v>187000000</v>
      </c>
      <c r="D11" s="36">
        <v>187000000</v>
      </c>
      <c r="E11" s="36" t="s">
        <v>213</v>
      </c>
      <c r="F11" s="59" t="s">
        <v>148</v>
      </c>
      <c r="G11" s="60" t="s">
        <v>146</v>
      </c>
      <c r="H11" s="60" t="s">
        <v>149</v>
      </c>
      <c r="I11" s="36" t="s">
        <v>97</v>
      </c>
      <c r="J11" s="60" t="s">
        <v>150</v>
      </c>
    </row>
    <row r="12" spans="1:11" ht="25.5" x14ac:dyDescent="0.25">
      <c r="A12" s="221"/>
      <c r="B12" s="32" t="s">
        <v>237</v>
      </c>
      <c r="C12" s="36">
        <v>454300000</v>
      </c>
      <c r="D12" s="36">
        <v>454250000</v>
      </c>
      <c r="E12" s="36" t="s">
        <v>214</v>
      </c>
      <c r="F12" s="59" t="s">
        <v>148</v>
      </c>
      <c r="G12" s="60" t="s">
        <v>146</v>
      </c>
      <c r="H12" s="60" t="s">
        <v>149</v>
      </c>
      <c r="I12" s="36" t="s">
        <v>97</v>
      </c>
      <c r="J12" s="60" t="s">
        <v>150</v>
      </c>
    </row>
    <row r="13" spans="1:11" ht="25.5" x14ac:dyDescent="0.25">
      <c r="A13" s="221"/>
      <c r="B13" s="33" t="s">
        <v>238</v>
      </c>
      <c r="C13" s="36">
        <v>1200000</v>
      </c>
      <c r="D13" s="36">
        <v>1050000</v>
      </c>
      <c r="E13" s="36" t="s">
        <v>215</v>
      </c>
      <c r="F13" s="59" t="s">
        <v>148</v>
      </c>
      <c r="G13" s="60" t="s">
        <v>146</v>
      </c>
      <c r="H13" s="60" t="s">
        <v>149</v>
      </c>
      <c r="I13" s="36" t="s">
        <v>111</v>
      </c>
      <c r="J13" s="60" t="s">
        <v>150</v>
      </c>
    </row>
    <row r="14" spans="1:11" ht="38.25" x14ac:dyDescent="0.25">
      <c r="A14" s="221"/>
      <c r="B14" s="33" t="s">
        <v>239</v>
      </c>
      <c r="C14" s="36">
        <v>13500000</v>
      </c>
      <c r="D14" s="36">
        <v>12896400</v>
      </c>
      <c r="E14" s="36" t="s">
        <v>216</v>
      </c>
      <c r="F14" s="59" t="s">
        <v>148</v>
      </c>
      <c r="G14" s="60" t="s">
        <v>146</v>
      </c>
      <c r="H14" s="60" t="s">
        <v>149</v>
      </c>
      <c r="I14" s="36" t="s">
        <v>111</v>
      </c>
      <c r="J14" s="60" t="s">
        <v>150</v>
      </c>
    </row>
    <row r="15" spans="1:11" ht="25.5" x14ac:dyDescent="0.25">
      <c r="A15" s="221"/>
      <c r="B15" s="33" t="s">
        <v>240</v>
      </c>
      <c r="C15" s="36">
        <v>24750000</v>
      </c>
      <c r="D15" s="36">
        <v>24750000</v>
      </c>
      <c r="E15" s="36" t="s">
        <v>217</v>
      </c>
      <c r="F15" s="59" t="s">
        <v>148</v>
      </c>
      <c r="G15" s="60" t="s">
        <v>146</v>
      </c>
      <c r="H15" s="60" t="s">
        <v>149</v>
      </c>
      <c r="I15" s="36" t="s">
        <v>111</v>
      </c>
      <c r="J15" s="60" t="s">
        <v>150</v>
      </c>
    </row>
    <row r="16" spans="1:11" ht="38.25" x14ac:dyDescent="0.25">
      <c r="A16" s="221"/>
      <c r="B16" s="32" t="s">
        <v>241</v>
      </c>
      <c r="C16" s="36">
        <v>66500000</v>
      </c>
      <c r="D16" s="36">
        <v>61600000</v>
      </c>
      <c r="E16" s="36" t="s">
        <v>218</v>
      </c>
      <c r="F16" s="59" t="s">
        <v>148</v>
      </c>
      <c r="G16" s="60" t="s">
        <v>146</v>
      </c>
      <c r="H16" s="60" t="s">
        <v>149</v>
      </c>
      <c r="I16" s="36" t="s">
        <v>219</v>
      </c>
      <c r="J16" s="60" t="s">
        <v>150</v>
      </c>
    </row>
    <row r="17" spans="1:10" ht="38.25" x14ac:dyDescent="0.25">
      <c r="A17" s="221"/>
      <c r="B17" s="43" t="s">
        <v>242</v>
      </c>
      <c r="C17" s="36">
        <v>289920000</v>
      </c>
      <c r="D17" s="36">
        <v>289920000</v>
      </c>
      <c r="E17" s="36" t="s">
        <v>220</v>
      </c>
      <c r="F17" s="59" t="s">
        <v>148</v>
      </c>
      <c r="G17" s="60" t="s">
        <v>146</v>
      </c>
      <c r="H17" s="60" t="s">
        <v>149</v>
      </c>
      <c r="I17" s="36" t="s">
        <v>219</v>
      </c>
      <c r="J17" s="60" t="s">
        <v>150</v>
      </c>
    </row>
    <row r="18" spans="1:10" ht="51" x14ac:dyDescent="0.25">
      <c r="A18" s="221"/>
      <c r="B18" s="32" t="s">
        <v>243</v>
      </c>
      <c r="C18" s="38">
        <v>22000000</v>
      </c>
      <c r="D18" s="38">
        <v>22000000</v>
      </c>
      <c r="E18" s="215" t="s">
        <v>221</v>
      </c>
      <c r="F18" s="236" t="s">
        <v>148</v>
      </c>
      <c r="G18" s="223" t="s">
        <v>146</v>
      </c>
      <c r="H18" s="223" t="s">
        <v>149</v>
      </c>
      <c r="I18" s="215" t="s">
        <v>222</v>
      </c>
      <c r="J18" s="223" t="s">
        <v>150</v>
      </c>
    </row>
    <row r="19" spans="1:10" ht="51" x14ac:dyDescent="0.25">
      <c r="A19" s="221"/>
      <c r="B19" s="32" t="s">
        <v>244</v>
      </c>
      <c r="C19" s="38">
        <v>14850000</v>
      </c>
      <c r="D19" s="38">
        <v>14850000</v>
      </c>
      <c r="E19" s="216"/>
      <c r="F19" s="237"/>
      <c r="G19" s="239"/>
      <c r="H19" s="239"/>
      <c r="I19" s="216"/>
      <c r="J19" s="239"/>
    </row>
    <row r="20" spans="1:10" ht="54" customHeight="1" x14ac:dyDescent="0.25">
      <c r="A20" s="221"/>
      <c r="B20" s="32" t="s">
        <v>245</v>
      </c>
      <c r="C20" s="38">
        <v>600000</v>
      </c>
      <c r="D20" s="36">
        <v>440000</v>
      </c>
      <c r="E20" s="216"/>
      <c r="F20" s="237"/>
      <c r="G20" s="239"/>
      <c r="H20" s="239"/>
      <c r="I20" s="216"/>
      <c r="J20" s="239"/>
    </row>
    <row r="21" spans="1:10" ht="38.25" x14ac:dyDescent="0.25">
      <c r="A21" s="221"/>
      <c r="B21" s="32" t="s">
        <v>246</v>
      </c>
      <c r="C21" s="38">
        <v>900000</v>
      </c>
      <c r="D21" s="36">
        <v>660000</v>
      </c>
      <c r="E21" s="216"/>
      <c r="F21" s="237"/>
      <c r="G21" s="239"/>
      <c r="H21" s="239"/>
      <c r="I21" s="216"/>
      <c r="J21" s="239"/>
    </row>
    <row r="22" spans="1:10" ht="51" x14ac:dyDescent="0.25">
      <c r="A22" s="221"/>
      <c r="B22" s="32" t="s">
        <v>247</v>
      </c>
      <c r="C22" s="38">
        <v>510000</v>
      </c>
      <c r="D22" s="36">
        <v>200000</v>
      </c>
      <c r="E22" s="216"/>
      <c r="F22" s="237"/>
      <c r="G22" s="239"/>
      <c r="H22" s="239"/>
      <c r="I22" s="216"/>
      <c r="J22" s="239"/>
    </row>
    <row r="23" spans="1:10" ht="51" x14ac:dyDescent="0.25">
      <c r="A23" s="221"/>
      <c r="B23" s="32" t="s">
        <v>248</v>
      </c>
      <c r="C23" s="38">
        <v>340000</v>
      </c>
      <c r="D23" s="36">
        <v>300000</v>
      </c>
      <c r="E23" s="216"/>
      <c r="F23" s="237"/>
      <c r="G23" s="239"/>
      <c r="H23" s="239"/>
      <c r="I23" s="216"/>
      <c r="J23" s="239"/>
    </row>
    <row r="24" spans="1:10" ht="38.25" x14ac:dyDescent="0.25">
      <c r="A24" s="221"/>
      <c r="B24" s="32" t="s">
        <v>249</v>
      </c>
      <c r="C24" s="38">
        <v>390000</v>
      </c>
      <c r="D24" s="36">
        <v>330000</v>
      </c>
      <c r="E24" s="217"/>
      <c r="F24" s="238"/>
      <c r="G24" s="224"/>
      <c r="H24" s="224"/>
      <c r="I24" s="217"/>
      <c r="J24" s="224"/>
    </row>
    <row r="25" spans="1:10" ht="25.5" x14ac:dyDescent="0.25">
      <c r="A25" s="221"/>
      <c r="B25" s="33" t="s">
        <v>250</v>
      </c>
      <c r="C25" s="36">
        <v>7350000</v>
      </c>
      <c r="D25" s="36">
        <v>6300000</v>
      </c>
      <c r="E25" s="36" t="s">
        <v>223</v>
      </c>
      <c r="F25" s="59" t="s">
        <v>148</v>
      </c>
      <c r="G25" s="60" t="s">
        <v>146</v>
      </c>
      <c r="H25" s="60" t="s">
        <v>149</v>
      </c>
      <c r="I25" s="36" t="s">
        <v>222</v>
      </c>
      <c r="J25" s="60" t="s">
        <v>150</v>
      </c>
    </row>
    <row r="26" spans="1:10" ht="63.75" x14ac:dyDescent="0.25">
      <c r="A26" s="221"/>
      <c r="B26" s="33" t="s">
        <v>251</v>
      </c>
      <c r="C26" s="36">
        <v>37800000</v>
      </c>
      <c r="D26" s="36">
        <v>33197400</v>
      </c>
      <c r="E26" s="32" t="s">
        <v>224</v>
      </c>
      <c r="F26" s="59" t="s">
        <v>148</v>
      </c>
      <c r="G26" s="60" t="s">
        <v>146</v>
      </c>
      <c r="H26" s="60" t="s">
        <v>149</v>
      </c>
      <c r="I26" s="36" t="s">
        <v>225</v>
      </c>
      <c r="J26" s="60" t="s">
        <v>150</v>
      </c>
    </row>
    <row r="27" spans="1:10" ht="76.5" x14ac:dyDescent="0.25">
      <c r="A27" s="221"/>
      <c r="B27" s="32" t="s">
        <v>252</v>
      </c>
      <c r="C27" s="38">
        <v>19000000</v>
      </c>
      <c r="D27" s="36">
        <v>15900000</v>
      </c>
      <c r="E27" s="32" t="s">
        <v>226</v>
      </c>
      <c r="F27" s="59" t="s">
        <v>148</v>
      </c>
      <c r="G27" s="60" t="s">
        <v>146</v>
      </c>
      <c r="H27" s="60" t="s">
        <v>149</v>
      </c>
      <c r="I27" s="36" t="s">
        <v>225</v>
      </c>
      <c r="J27" s="60" t="s">
        <v>150</v>
      </c>
    </row>
    <row r="28" spans="1:10" ht="63.75" x14ac:dyDescent="0.25">
      <c r="A28" s="221"/>
      <c r="B28" s="33" t="s">
        <v>253</v>
      </c>
      <c r="C28" s="36">
        <v>15000000</v>
      </c>
      <c r="D28" s="36">
        <v>14302458</v>
      </c>
      <c r="E28" s="36" t="s">
        <v>227</v>
      </c>
      <c r="F28" s="59" t="s">
        <v>148</v>
      </c>
      <c r="G28" s="60" t="s">
        <v>146</v>
      </c>
      <c r="H28" s="60" t="s">
        <v>149</v>
      </c>
      <c r="I28" s="36" t="s">
        <v>228</v>
      </c>
      <c r="J28" s="60" t="s">
        <v>150</v>
      </c>
    </row>
    <row r="29" spans="1:10" ht="38.25" x14ac:dyDescent="0.25">
      <c r="A29" s="221"/>
      <c r="B29" s="33" t="s">
        <v>254</v>
      </c>
      <c r="C29" s="47">
        <v>2976000</v>
      </c>
      <c r="D29" s="36">
        <v>2480000</v>
      </c>
      <c r="E29" s="215" t="s">
        <v>229</v>
      </c>
      <c r="F29" s="236" t="s">
        <v>148</v>
      </c>
      <c r="G29" s="223" t="s">
        <v>146</v>
      </c>
      <c r="H29" s="223" t="s">
        <v>149</v>
      </c>
      <c r="I29" s="215" t="s">
        <v>230</v>
      </c>
      <c r="J29" s="223" t="s">
        <v>150</v>
      </c>
    </row>
    <row r="30" spans="1:10" ht="38.25" x14ac:dyDescent="0.25">
      <c r="A30" s="221"/>
      <c r="B30" s="33" t="s">
        <v>255</v>
      </c>
      <c r="C30" s="47">
        <v>32340000</v>
      </c>
      <c r="D30" s="36">
        <v>34400000</v>
      </c>
      <c r="E30" s="216"/>
      <c r="F30" s="237"/>
      <c r="G30" s="239"/>
      <c r="H30" s="239"/>
      <c r="I30" s="216"/>
      <c r="J30" s="239"/>
    </row>
    <row r="31" spans="1:10" ht="38.25" x14ac:dyDescent="0.25">
      <c r="A31" s="221"/>
      <c r="B31" s="33" t="s">
        <v>256</v>
      </c>
      <c r="C31" s="50">
        <v>9801600</v>
      </c>
      <c r="D31" s="36">
        <v>8160000</v>
      </c>
      <c r="E31" s="216"/>
      <c r="F31" s="237"/>
      <c r="G31" s="239"/>
      <c r="H31" s="239"/>
      <c r="I31" s="216"/>
      <c r="J31" s="239"/>
    </row>
    <row r="32" spans="1:10" ht="25.5" x14ac:dyDescent="0.25">
      <c r="A32" s="221"/>
      <c r="B32" s="33" t="s">
        <v>257</v>
      </c>
      <c r="C32" s="52">
        <v>20028000</v>
      </c>
      <c r="D32" s="36">
        <v>19980000</v>
      </c>
      <c r="E32" s="217"/>
      <c r="F32" s="238"/>
      <c r="G32" s="224"/>
      <c r="H32" s="224"/>
      <c r="I32" s="217"/>
      <c r="J32" s="224"/>
    </row>
    <row r="33" spans="1:10" ht="34.5" customHeight="1" x14ac:dyDescent="0.25">
      <c r="A33" s="221"/>
      <c r="B33" s="45" t="s">
        <v>258</v>
      </c>
      <c r="C33" s="36">
        <v>82500000</v>
      </c>
      <c r="D33" s="36">
        <v>66902550</v>
      </c>
      <c r="E33" s="240" t="s">
        <v>231</v>
      </c>
      <c r="F33" s="236" t="s">
        <v>148</v>
      </c>
      <c r="G33" s="223" t="s">
        <v>146</v>
      </c>
      <c r="H33" s="223" t="s">
        <v>149</v>
      </c>
      <c r="I33" s="215" t="s">
        <v>230</v>
      </c>
      <c r="J33" s="223" t="s">
        <v>150</v>
      </c>
    </row>
    <row r="34" spans="1:10" ht="30.75" customHeight="1" x14ac:dyDescent="0.25">
      <c r="A34" s="221"/>
      <c r="B34" s="45" t="s">
        <v>259</v>
      </c>
      <c r="C34" s="36">
        <v>21025000</v>
      </c>
      <c r="D34" s="36">
        <v>16733435</v>
      </c>
      <c r="E34" s="241"/>
      <c r="F34" s="238"/>
      <c r="G34" s="224"/>
      <c r="H34" s="224"/>
      <c r="I34" s="217"/>
      <c r="J34" s="224"/>
    </row>
    <row r="35" spans="1:10" ht="114.75" x14ac:dyDescent="0.25">
      <c r="A35" s="221"/>
      <c r="B35" s="33" t="s">
        <v>193</v>
      </c>
      <c r="C35" s="36">
        <v>12540000</v>
      </c>
      <c r="D35" s="36">
        <v>12540000</v>
      </c>
      <c r="E35" s="46" t="s">
        <v>232</v>
      </c>
      <c r="F35" s="59" t="s">
        <v>148</v>
      </c>
      <c r="G35" s="60" t="s">
        <v>146</v>
      </c>
      <c r="H35" s="60" t="s">
        <v>149</v>
      </c>
      <c r="I35" s="36" t="s">
        <v>233</v>
      </c>
      <c r="J35" s="60" t="s">
        <v>150</v>
      </c>
    </row>
    <row r="36" spans="1:10" ht="63.75" x14ac:dyDescent="0.25">
      <c r="A36" s="221"/>
      <c r="B36" s="45" t="s">
        <v>260</v>
      </c>
      <c r="C36" s="36">
        <v>33000000</v>
      </c>
      <c r="D36" s="36">
        <v>33000000</v>
      </c>
      <c r="E36" s="46" t="s">
        <v>234</v>
      </c>
      <c r="F36" s="59" t="s">
        <v>148</v>
      </c>
      <c r="G36" s="60" t="s">
        <v>146</v>
      </c>
      <c r="H36" s="60" t="s">
        <v>149</v>
      </c>
      <c r="I36" s="36" t="s">
        <v>233</v>
      </c>
      <c r="J36" s="60" t="s">
        <v>150</v>
      </c>
    </row>
    <row r="37" spans="1:10" ht="24" customHeight="1" x14ac:dyDescent="0.25">
      <c r="A37" s="221"/>
      <c r="B37" s="33" t="s">
        <v>261</v>
      </c>
      <c r="C37" s="36">
        <v>3000000</v>
      </c>
      <c r="D37" s="36">
        <v>2475000</v>
      </c>
      <c r="E37" s="240" t="s">
        <v>279</v>
      </c>
      <c r="F37" s="236" t="s">
        <v>148</v>
      </c>
      <c r="G37" s="223" t="s">
        <v>146</v>
      </c>
      <c r="H37" s="223" t="s">
        <v>149</v>
      </c>
      <c r="I37" s="215" t="s">
        <v>233</v>
      </c>
      <c r="J37" s="223" t="s">
        <v>150</v>
      </c>
    </row>
    <row r="38" spans="1:10" ht="25.5" x14ac:dyDescent="0.25">
      <c r="A38" s="221"/>
      <c r="B38" s="33" t="s">
        <v>262</v>
      </c>
      <c r="C38" s="36">
        <v>11305000</v>
      </c>
      <c r="D38" s="36">
        <v>8953560</v>
      </c>
      <c r="E38" s="241"/>
      <c r="F38" s="238"/>
      <c r="G38" s="224"/>
      <c r="H38" s="224"/>
      <c r="I38" s="217"/>
      <c r="J38" s="224"/>
    </row>
    <row r="39" spans="1:10" ht="63.75" x14ac:dyDescent="0.25">
      <c r="A39" s="221"/>
      <c r="B39" s="33" t="s">
        <v>280</v>
      </c>
      <c r="C39" s="36">
        <v>550000000</v>
      </c>
      <c r="D39" s="36">
        <v>549685398</v>
      </c>
      <c r="E39" s="46" t="s">
        <v>281</v>
      </c>
      <c r="F39" s="59" t="s">
        <v>148</v>
      </c>
      <c r="G39" s="60" t="s">
        <v>146</v>
      </c>
      <c r="H39" s="60" t="s">
        <v>282</v>
      </c>
      <c r="I39" s="36" t="s">
        <v>283</v>
      </c>
      <c r="J39" s="60" t="s">
        <v>150</v>
      </c>
    </row>
    <row r="40" spans="1:10" ht="51" x14ac:dyDescent="0.25">
      <c r="A40" s="221"/>
      <c r="B40" s="33" t="s">
        <v>284</v>
      </c>
      <c r="C40" s="36">
        <v>81600000</v>
      </c>
      <c r="D40" s="36">
        <v>81600000</v>
      </c>
      <c r="E40" s="46" t="s">
        <v>163</v>
      </c>
      <c r="F40" s="59" t="s">
        <v>148</v>
      </c>
      <c r="G40" s="60" t="s">
        <v>146</v>
      </c>
      <c r="H40" s="60" t="s">
        <v>285</v>
      </c>
      <c r="I40" s="36" t="s">
        <v>286</v>
      </c>
      <c r="J40" s="60" t="s">
        <v>150</v>
      </c>
    </row>
    <row r="41" spans="1:10" ht="38.25" x14ac:dyDescent="0.25">
      <c r="A41" s="221"/>
      <c r="B41" s="33" t="s">
        <v>345</v>
      </c>
      <c r="C41" s="124">
        <v>700000000</v>
      </c>
      <c r="D41" s="36">
        <v>698000000</v>
      </c>
      <c r="E41" s="126" t="s">
        <v>346</v>
      </c>
      <c r="F41" s="125" t="s">
        <v>148</v>
      </c>
      <c r="G41" s="60" t="s">
        <v>146</v>
      </c>
      <c r="H41" s="123" t="s">
        <v>347</v>
      </c>
      <c r="I41" s="124" t="s">
        <v>348</v>
      </c>
      <c r="J41" s="123" t="s">
        <v>349</v>
      </c>
    </row>
    <row r="42" spans="1:10" ht="25.5" x14ac:dyDescent="0.25">
      <c r="A42" s="221"/>
      <c r="B42" s="244" t="s">
        <v>350</v>
      </c>
      <c r="C42" s="215">
        <v>416000000</v>
      </c>
      <c r="D42" s="36">
        <v>208000000</v>
      </c>
      <c r="E42" s="126" t="s">
        <v>163</v>
      </c>
      <c r="F42" s="236" t="s">
        <v>148</v>
      </c>
      <c r="G42" s="223" t="s">
        <v>146</v>
      </c>
      <c r="H42" s="223" t="s">
        <v>351</v>
      </c>
      <c r="I42" s="124" t="s">
        <v>352</v>
      </c>
      <c r="J42" s="123" t="s">
        <v>150</v>
      </c>
    </row>
    <row r="43" spans="1:10" x14ac:dyDescent="0.25">
      <c r="A43" s="221"/>
      <c r="B43" s="245"/>
      <c r="C43" s="216"/>
      <c r="D43" s="36">
        <v>122980000</v>
      </c>
      <c r="E43" s="126" t="s">
        <v>194</v>
      </c>
      <c r="F43" s="237"/>
      <c r="G43" s="239"/>
      <c r="H43" s="239"/>
      <c r="I43" s="124" t="s">
        <v>353</v>
      </c>
      <c r="J43" s="123" t="s">
        <v>354</v>
      </c>
    </row>
    <row r="44" spans="1:10" x14ac:dyDescent="0.25">
      <c r="A44" s="221"/>
      <c r="B44" s="246"/>
      <c r="C44" s="217"/>
      <c r="D44" s="36">
        <v>72000000</v>
      </c>
      <c r="E44" s="126" t="s">
        <v>357</v>
      </c>
      <c r="F44" s="238"/>
      <c r="G44" s="224"/>
      <c r="H44" s="224"/>
      <c r="I44" s="124" t="s">
        <v>355</v>
      </c>
      <c r="J44" s="123" t="s">
        <v>356</v>
      </c>
    </row>
    <row r="45" spans="1:10" ht="38.25" x14ac:dyDescent="0.25">
      <c r="A45" s="221"/>
      <c r="B45" s="33" t="s">
        <v>358</v>
      </c>
      <c r="C45" s="124">
        <v>217000000</v>
      </c>
      <c r="D45" s="36">
        <v>217000000</v>
      </c>
      <c r="E45" s="126" t="s">
        <v>163</v>
      </c>
      <c r="F45" s="125" t="s">
        <v>148</v>
      </c>
      <c r="G45" s="60" t="s">
        <v>146</v>
      </c>
      <c r="H45" s="123" t="s">
        <v>347</v>
      </c>
      <c r="I45" s="124" t="s">
        <v>352</v>
      </c>
      <c r="J45" s="123" t="s">
        <v>359</v>
      </c>
    </row>
    <row r="46" spans="1:10" ht="38.25" x14ac:dyDescent="0.25">
      <c r="A46" s="221"/>
      <c r="B46" s="33" t="s">
        <v>360</v>
      </c>
      <c r="C46" s="124">
        <v>231000000</v>
      </c>
      <c r="D46" s="36">
        <v>229600000</v>
      </c>
      <c r="E46" s="240" t="s">
        <v>362</v>
      </c>
      <c r="F46" s="236" t="s">
        <v>148</v>
      </c>
      <c r="G46" s="223" t="s">
        <v>146</v>
      </c>
      <c r="H46" s="223" t="s">
        <v>347</v>
      </c>
      <c r="I46" s="215" t="s">
        <v>352</v>
      </c>
      <c r="J46" s="223" t="s">
        <v>363</v>
      </c>
    </row>
    <row r="47" spans="1:10" ht="38.25" x14ac:dyDescent="0.25">
      <c r="A47" s="221"/>
      <c r="B47" s="33" t="s">
        <v>361</v>
      </c>
      <c r="C47" s="127">
        <v>217000000</v>
      </c>
      <c r="D47" s="127">
        <v>217000000</v>
      </c>
      <c r="E47" s="241"/>
      <c r="F47" s="238"/>
      <c r="G47" s="224"/>
      <c r="H47" s="224"/>
      <c r="I47" s="217"/>
      <c r="J47" s="224"/>
    </row>
    <row r="48" spans="1:10" ht="66" customHeight="1" x14ac:dyDescent="0.25">
      <c r="A48" s="221"/>
      <c r="B48" s="33" t="s">
        <v>369</v>
      </c>
      <c r="C48" s="128">
        <v>194091000</v>
      </c>
      <c r="D48" s="128">
        <v>194091000</v>
      </c>
      <c r="E48" s="46" t="s">
        <v>368</v>
      </c>
      <c r="F48" s="59" t="s">
        <v>148</v>
      </c>
      <c r="G48" s="60"/>
      <c r="H48" s="129" t="s">
        <v>377</v>
      </c>
      <c r="I48" s="128" t="s">
        <v>378</v>
      </c>
      <c r="J48" s="129" t="s">
        <v>379</v>
      </c>
    </row>
    <row r="49" spans="1:10" ht="38.25" x14ac:dyDescent="0.25">
      <c r="A49" s="221"/>
      <c r="B49" s="144" t="s">
        <v>371</v>
      </c>
      <c r="C49" s="145">
        <v>16400000</v>
      </c>
      <c r="D49" s="145">
        <v>16400000</v>
      </c>
      <c r="E49" s="46" t="s">
        <v>370</v>
      </c>
      <c r="F49" s="59" t="s">
        <v>148</v>
      </c>
      <c r="G49" s="60"/>
      <c r="H49" s="129" t="s">
        <v>377</v>
      </c>
      <c r="I49" s="128" t="s">
        <v>378</v>
      </c>
      <c r="J49" s="129" t="s">
        <v>379</v>
      </c>
    </row>
    <row r="50" spans="1:10" ht="23.25" customHeight="1" x14ac:dyDescent="0.25">
      <c r="A50" s="221"/>
      <c r="B50" s="240" t="s">
        <v>373</v>
      </c>
      <c r="C50" s="242">
        <v>180000000</v>
      </c>
      <c r="D50" s="145">
        <v>89000000</v>
      </c>
      <c r="E50" s="130" t="s">
        <v>380</v>
      </c>
      <c r="F50" s="236" t="s">
        <v>148</v>
      </c>
      <c r="G50" s="223" t="s">
        <v>146</v>
      </c>
      <c r="H50" s="129" t="s">
        <v>377</v>
      </c>
      <c r="I50" s="128" t="s">
        <v>378</v>
      </c>
      <c r="J50" s="129" t="s">
        <v>379</v>
      </c>
    </row>
    <row r="51" spans="1:10" x14ac:dyDescent="0.25">
      <c r="A51" s="221"/>
      <c r="B51" s="241"/>
      <c r="C51" s="243"/>
      <c r="D51" s="145">
        <v>89000000</v>
      </c>
      <c r="E51" s="130" t="s">
        <v>375</v>
      </c>
      <c r="F51" s="238"/>
      <c r="G51" s="224"/>
      <c r="H51" s="129" t="s">
        <v>377</v>
      </c>
      <c r="I51" s="128" t="s">
        <v>378</v>
      </c>
      <c r="J51" s="129" t="s">
        <v>379</v>
      </c>
    </row>
    <row r="52" spans="1:10" ht="44.25" customHeight="1" x14ac:dyDescent="0.25">
      <c r="A52" s="221"/>
      <c r="B52" s="138" t="s">
        <v>389</v>
      </c>
      <c r="C52" s="136">
        <v>189026220</v>
      </c>
      <c r="D52" s="136">
        <v>189026220</v>
      </c>
      <c r="E52" s="137" t="s">
        <v>390</v>
      </c>
      <c r="F52" s="59" t="s">
        <v>148</v>
      </c>
      <c r="G52" s="140"/>
      <c r="H52" s="139" t="s">
        <v>377</v>
      </c>
      <c r="I52" s="135" t="s">
        <v>378</v>
      </c>
      <c r="J52" s="139" t="s">
        <v>379</v>
      </c>
    </row>
    <row r="53" spans="1:10" ht="30" customHeight="1" x14ac:dyDescent="0.25">
      <c r="A53" s="221"/>
      <c r="B53" s="153" t="s">
        <v>396</v>
      </c>
      <c r="C53" s="124"/>
      <c r="D53" s="59">
        <f>SUM(D11:D52)</f>
        <v>4318953421</v>
      </c>
      <c r="E53" s="126"/>
      <c r="F53" s="125"/>
      <c r="G53" s="123"/>
      <c r="H53" s="123"/>
      <c r="I53" s="124"/>
      <c r="J53" s="154" t="s">
        <v>397</v>
      </c>
    </row>
    <row r="54" spans="1:10" ht="92.25" customHeight="1" x14ac:dyDescent="0.25">
      <c r="A54" s="221"/>
      <c r="B54" s="46" t="s">
        <v>301</v>
      </c>
      <c r="C54" s="225">
        <v>3263</v>
      </c>
      <c r="D54" s="92">
        <v>1521301040</v>
      </c>
      <c r="E54" s="215" t="s">
        <v>300</v>
      </c>
      <c r="F54" s="227" t="s">
        <v>289</v>
      </c>
      <c r="G54" s="215" t="s">
        <v>293</v>
      </c>
      <c r="H54" s="215" t="s">
        <v>304</v>
      </c>
      <c r="I54" s="231" t="s">
        <v>294</v>
      </c>
      <c r="J54" s="231" t="s">
        <v>298</v>
      </c>
    </row>
    <row r="55" spans="1:10" ht="90.75" customHeight="1" x14ac:dyDescent="0.25">
      <c r="A55" s="221"/>
      <c r="B55" s="46" t="s">
        <v>302</v>
      </c>
      <c r="C55" s="230"/>
      <c r="D55" s="92">
        <v>1636861660</v>
      </c>
      <c r="E55" s="217"/>
      <c r="F55" s="229"/>
      <c r="G55" s="216"/>
      <c r="H55" s="216"/>
      <c r="I55" s="232"/>
      <c r="J55" s="232"/>
    </row>
    <row r="56" spans="1:10" ht="93.75" customHeight="1" x14ac:dyDescent="0.25">
      <c r="A56" s="221"/>
      <c r="B56" s="46" t="s">
        <v>303</v>
      </c>
      <c r="C56" s="226"/>
      <c r="D56" s="92">
        <v>52692500</v>
      </c>
      <c r="E56" s="36" t="s">
        <v>299</v>
      </c>
      <c r="F56" s="91" t="s">
        <v>289</v>
      </c>
      <c r="G56" s="217"/>
      <c r="H56" s="217"/>
      <c r="I56" s="233"/>
      <c r="J56" s="233"/>
    </row>
    <row r="57" spans="1:10" ht="48" customHeight="1" x14ac:dyDescent="0.25">
      <c r="A57" s="221"/>
      <c r="B57" s="46" t="s">
        <v>323</v>
      </c>
      <c r="C57" s="225" t="s">
        <v>68</v>
      </c>
      <c r="D57" s="203">
        <v>319464000</v>
      </c>
      <c r="E57" s="175" t="s">
        <v>290</v>
      </c>
      <c r="F57" s="227" t="s">
        <v>289</v>
      </c>
      <c r="G57" s="175" t="s">
        <v>287</v>
      </c>
      <c r="H57" s="175" t="s">
        <v>320</v>
      </c>
      <c r="I57" s="203" t="s">
        <v>286</v>
      </c>
      <c r="J57" s="203" t="s">
        <v>288</v>
      </c>
    </row>
    <row r="58" spans="1:10" ht="48" customHeight="1" x14ac:dyDescent="0.25">
      <c r="A58" s="221"/>
      <c r="B58" s="46" t="s">
        <v>324</v>
      </c>
      <c r="C58" s="226"/>
      <c r="D58" s="205"/>
      <c r="E58" s="195"/>
      <c r="F58" s="228"/>
      <c r="G58" s="195"/>
      <c r="H58" s="195"/>
      <c r="I58" s="204"/>
      <c r="J58" s="204"/>
    </row>
    <row r="59" spans="1:10" ht="83.25" customHeight="1" x14ac:dyDescent="0.25">
      <c r="A59" s="221"/>
      <c r="B59" s="46" t="s">
        <v>325</v>
      </c>
      <c r="C59" s="49" t="s">
        <v>319</v>
      </c>
      <c r="D59" s="70">
        <v>77220000</v>
      </c>
      <c r="E59" s="176"/>
      <c r="F59" s="229"/>
      <c r="G59" s="176"/>
      <c r="H59" s="176"/>
      <c r="I59" s="205"/>
      <c r="J59" s="205"/>
    </row>
    <row r="60" spans="1:10" ht="83.25" customHeight="1" x14ac:dyDescent="0.25">
      <c r="A60" s="222"/>
      <c r="B60" s="43" t="s">
        <v>327</v>
      </c>
      <c r="C60" s="117">
        <v>200000000</v>
      </c>
      <c r="D60" s="86">
        <v>146413200</v>
      </c>
      <c r="E60" s="36" t="s">
        <v>328</v>
      </c>
      <c r="F60" s="91" t="s">
        <v>289</v>
      </c>
      <c r="G60" s="36" t="s">
        <v>329</v>
      </c>
      <c r="H60" s="36" t="s">
        <v>330</v>
      </c>
      <c r="I60" s="117" t="s">
        <v>331</v>
      </c>
      <c r="J60" s="117" t="s">
        <v>332</v>
      </c>
    </row>
    <row r="61" spans="1:10" ht="15" customHeight="1" x14ac:dyDescent="0.25">
      <c r="B61" s="234" t="s">
        <v>276</v>
      </c>
      <c r="C61" s="234"/>
      <c r="D61" s="234"/>
      <c r="E61" s="234"/>
      <c r="F61" s="234"/>
      <c r="G61" s="234"/>
      <c r="H61" s="234"/>
      <c r="I61" s="234"/>
    </row>
  </sheetData>
  <mergeCells count="57">
    <mergeCell ref="B50:B51"/>
    <mergeCell ref="G50:G51"/>
    <mergeCell ref="F50:F51"/>
    <mergeCell ref="C50:C51"/>
    <mergeCell ref="C42:C44"/>
    <mergeCell ref="B42:B44"/>
    <mergeCell ref="G42:G44"/>
    <mergeCell ref="E46:E47"/>
    <mergeCell ref="H42:H44"/>
    <mergeCell ref="F42:F44"/>
    <mergeCell ref="J54:J56"/>
    <mergeCell ref="J37:J38"/>
    <mergeCell ref="J18:J24"/>
    <mergeCell ref="J29:J32"/>
    <mergeCell ref="I33:I34"/>
    <mergeCell ref="J46:J47"/>
    <mergeCell ref="F46:F47"/>
    <mergeCell ref="G46:G47"/>
    <mergeCell ref="H46:H47"/>
    <mergeCell ref="I46:I47"/>
    <mergeCell ref="E29:E32"/>
    <mergeCell ref="F29:F32"/>
    <mergeCell ref="G29:G32"/>
    <mergeCell ref="H29:H32"/>
    <mergeCell ref="I29:I32"/>
    <mergeCell ref="B61:I61"/>
    <mergeCell ref="A8:E8"/>
    <mergeCell ref="E18:E24"/>
    <mergeCell ref="F18:F24"/>
    <mergeCell ref="G18:G24"/>
    <mergeCell ref="E37:E38"/>
    <mergeCell ref="F37:F38"/>
    <mergeCell ref="G37:G38"/>
    <mergeCell ref="E33:E34"/>
    <mergeCell ref="F33:F34"/>
    <mergeCell ref="G33:G34"/>
    <mergeCell ref="I37:I38"/>
    <mergeCell ref="I18:I24"/>
    <mergeCell ref="H18:H24"/>
    <mergeCell ref="H37:H38"/>
    <mergeCell ref="H33:H34"/>
    <mergeCell ref="A11:A60"/>
    <mergeCell ref="J33:J34"/>
    <mergeCell ref="C57:C58"/>
    <mergeCell ref="D57:D58"/>
    <mergeCell ref="E57:E59"/>
    <mergeCell ref="F57:F59"/>
    <mergeCell ref="G57:G59"/>
    <mergeCell ref="H57:H59"/>
    <mergeCell ref="I57:I59"/>
    <mergeCell ref="J57:J59"/>
    <mergeCell ref="E54:E55"/>
    <mergeCell ref="F54:F55"/>
    <mergeCell ref="C54:C56"/>
    <mergeCell ref="G54:G56"/>
    <mergeCell ref="H54:H56"/>
    <mergeCell ref="I54:I56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 дугаар хавсралт</vt:lpstr>
      <vt:lpstr>7 дугаар хавсралт</vt:lpstr>
      <vt:lpstr>8 дугаар хавсралт</vt:lpstr>
      <vt:lpstr>22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2016-10-14T02:14:40Z</cp:lastPrinted>
  <dcterms:created xsi:type="dcterms:W3CDTF">2016-03-04T22:16:30Z</dcterms:created>
  <dcterms:modified xsi:type="dcterms:W3CDTF">2016-11-04T08:54:14Z</dcterms:modified>
</cp:coreProperties>
</file>