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150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</sheets>
  <calcPr calcId="145621"/>
</workbook>
</file>

<file path=xl/calcChain.xml><?xml version="1.0" encoding="utf-8"?>
<calcChain xmlns="http://schemas.openxmlformats.org/spreadsheetml/2006/main">
  <c r="F39" i="1" l="1"/>
  <c r="D23" i="2"/>
  <c r="C23" i="2" l="1"/>
  <c r="E14" i="1" l="1"/>
  <c r="E13" i="1" s="1"/>
  <c r="E12" i="1" s="1"/>
  <c r="D14" i="1"/>
  <c r="D13" i="1" s="1"/>
  <c r="D12" i="1" s="1"/>
  <c r="E22" i="11" l="1"/>
  <c r="F22" i="11"/>
  <c r="G22" i="11"/>
  <c r="H22" i="11"/>
  <c r="I22" i="11"/>
  <c r="J22" i="11"/>
  <c r="K22" i="11"/>
  <c r="D22" i="1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D26" i="1"/>
  <c r="D25" i="1" s="1"/>
  <c r="D24" i="1" s="1"/>
  <c r="C14" i="1"/>
  <c r="C26" i="1"/>
  <c r="C25" i="1" s="1"/>
  <c r="C24" i="1" s="1"/>
  <c r="F14" i="1" l="1"/>
  <c r="F13" i="1" s="1"/>
  <c r="F12" i="1" s="1"/>
  <c r="C13" i="1"/>
  <c r="C12" i="1" s="1"/>
</calcChain>
</file>

<file path=xl/sharedStrings.xml><?xml version="1.0" encoding="utf-8"?>
<sst xmlns="http://schemas.openxmlformats.org/spreadsheetml/2006/main" count="353" uniqueCount="263">
  <si>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</si>
  <si>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</si>
  <si>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</si>
  <si>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</si>
  <si>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</si>
  <si>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</si>
  <si>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</si>
  <si>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</si>
  <si>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</si>
  <si>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</si>
  <si>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</si>
  <si>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</si>
  <si>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</si>
  <si>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</si>
  <si>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</si>
  <si>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</si>
  <si>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</si>
  <si>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</si>
  <si>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</si>
  <si>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</si>
  <si>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</si>
  <si>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</si>
  <si>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</si>
  <si>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</si>
  <si>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</si>
  <si>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</si>
  <si>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</si>
  <si>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</si>
  <si>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</si>
  <si>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</si>
  <si>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</si>
  <si>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</si>
  <si>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</si>
  <si>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</si>
  <si>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</si>
  <si>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</si>
  <si>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</si>
  <si>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</si>
  <si>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</si>
  <si>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</si>
  <si>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</si>
  <si>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</si>
  <si>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</si>
  <si>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</si>
  <si>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</si>
  <si>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</si>
  <si>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</si>
  <si>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</si>
  <si>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</si>
  <si>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</si>
  <si>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</si>
  <si>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</si>
  <si>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</si>
  <si>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</si>
  <si>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</si>
  <si>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</si>
  <si>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</si>
  <si>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</si>
  <si>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</si>
  <si>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</si>
  <si>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</si>
  <si>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</si>
  <si>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</si>
  <si>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</si>
  <si>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</si>
  <si>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</si>
  <si>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</si>
  <si>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</si>
  <si>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</si>
  <si>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</si>
  <si>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</si>
  <si>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</si>
  <si>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</si>
  <si>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</si>
  <si>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</si>
  <si>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</si>
  <si>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</si>
  <si>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</si>
  <si>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</si>
  <si>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</si>
  <si>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</si>
  <si>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</si>
  <si>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</si>
  <si>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</si>
  <si>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</si>
  <si>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ХО1 төсөл</t>
  </si>
  <si>
    <t>ХО2 төсөл</t>
  </si>
  <si>
    <t>ХО3 төсөл</t>
  </si>
  <si>
    <t>Их засвар</t>
  </si>
  <si>
    <t>ИХ1 Төсөл</t>
  </si>
  <si>
    <t>ИХ2 Төсөл</t>
  </si>
  <si>
    <t>ИХ3 Төсөл</t>
  </si>
  <si>
    <t>Тоног төхөөрөмж</t>
  </si>
  <si>
    <t>ТТ1 Төсөл</t>
  </si>
  <si>
    <t>Концесс</t>
  </si>
  <si>
    <t>КО 1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</si>
  <si>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</si>
  <si>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</si>
  <si>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</si>
  <si>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</si>
  <si>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нөөц</t>
  </si>
  <si>
    <t>Шатахууны нөөц</t>
  </si>
  <si>
    <t>Таваарын буудайн нөөц</t>
  </si>
  <si>
    <t>Машин техникийн нөөц</t>
  </si>
  <si>
    <t>Эм, эмнэлгийн хэрэгслийн нөөц</t>
  </si>
  <si>
    <t>Бусад хөрөнгө</t>
  </si>
  <si>
    <t>Амьтан, ургамал</t>
  </si>
  <si>
    <t>Геологи хайгуул</t>
  </si>
  <si>
    <t>Материаллаг бус хөрөнгө</t>
  </si>
  <si>
    <t>Түүхэн үнэт зүйлс</t>
  </si>
  <si>
    <t>Газар, байгалийн баялаг</t>
  </si>
  <si>
    <t>32</t>
  </si>
  <si>
    <t xml:space="preserve">Бусад 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</si>
  <si>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</si>
  <si>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</si>
  <si>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</si>
  <si>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</si>
  <si>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</si>
  <si>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</si>
  <si>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</si>
  <si>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</si>
  <si>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</si>
  <si>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</si>
  <si>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</si>
  <si>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</si>
  <si>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</si>
  <si>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</si>
  <si>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</si>
  <si>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</si>
  <si>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</si>
  <si>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</si>
  <si>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</si>
  <si>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</si>
  <si>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</si>
  <si>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</si>
  <si>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</si>
  <si>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</si>
  <si>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</si>
  <si>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</si>
  <si>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Төсвийн гүйцэтгэлийг батлагдсан төсвийн төлөвлөгөөтэй харьцуулсан харьцуулалт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</si>
  <si>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</si>
  <si>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</si>
  <si>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</si>
  <si>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</si>
  <si>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/Шилэн дансны тухай хуулийн 6.2.1,  6.3.1 дэх  заалтын хүрээнд/</t>
  </si>
  <si>
    <t xml:space="preserve">Хөрөнгийн зардал, хөрөнгө оруулалтын төсөл, арга хэмжээний төлөвлөгөө, </t>
  </si>
  <si>
    <t>гүйцэтгэл, концессын зүйлийн жагсаалт, гүйцэтгэл</t>
  </si>
  <si>
    <t>33</t>
  </si>
  <si>
    <t>НИЙТ ДҮН</t>
  </si>
  <si>
    <t>Эхлэх огноо</t>
  </si>
  <si>
    <t>Дуусах огноо</t>
  </si>
  <si>
    <t>Тухай жилийн төсөв</t>
  </si>
  <si>
    <t>Тухай жилийн санхүүжилт /өссөн дүнгээр/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</si>
  <si>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</si>
  <si>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</si>
  <si>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</si>
  <si>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Хөрөнгийн болон урсгал зардалд тусгасан арга хэмжээний тендерийн ерөнхий мэдээлэл</t>
  </si>
  <si>
    <t>Тендер шалгаруулалтыг явуулсан журам</t>
  </si>
  <si>
    <t>Шалгараагүй талаарх үндэслэл, шалтгаан</t>
  </si>
  <si>
    <t>Тендерт оролцохыг сонирхогчид тавьсан шалгуур үзүүлэлт</t>
  </si>
  <si>
    <t>нийтлэг стандартыг тогтоох  журмын 8 дугаар хавсралт</t>
  </si>
  <si>
    <t>Гэрээний үнийн дүн</t>
  </si>
  <si>
    <t>Санхүүжилт /өссөн дүнгээр/</t>
  </si>
  <si>
    <t>Бараа, ажил үйлчилгээ нийлүүлэгч</t>
  </si>
  <si>
    <t>Нэр</t>
  </si>
  <si>
    <t>Хаяг</t>
  </si>
  <si>
    <t>нийтлэг стандартыг тогтоох  журмын 9 дүгээр хавсралт</t>
  </si>
  <si>
    <t>Шийдвэрийн хуулбар</t>
  </si>
  <si>
    <t>Дансны дугаар 900012048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</si>
  <si>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</si>
  <si>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</si>
  <si>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</si>
  <si>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</si>
  <si>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</si>
  <si>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</si>
  <si>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</si>
  <si>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</si>
  <si>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</si>
  <si>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</si>
  <si>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</si>
  <si>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</si>
  <si>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</si>
  <si>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</si>
  <si>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</si>
  <si>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</si>
  <si>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</si>
  <si>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</si>
  <si>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</si>
  <si>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</si>
  <si>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</si>
  <si>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</si>
  <si>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</si>
  <si>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</si>
  <si>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</si>
  <si>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</si>
  <si>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</si>
  <si>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</si>
  <si>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</si>
  <si>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</si>
  <si>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</si>
  <si>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</si>
  <si>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</si>
  <si>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</si>
  <si>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</si>
  <si>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</si>
  <si>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</si>
  <si>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</si>
  <si>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</si>
  <si>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</si>
  <si>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</si>
  <si>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</si>
  <si>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</si>
  <si>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</si>
  <si>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</si>
  <si>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</si>
  <si>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</si>
  <si>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</si>
  <si>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</si>
  <si>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</si>
  <si>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</si>
  <si>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</si>
  <si>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</si>
  <si>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</si>
  <si>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</si>
  <si>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Тайлбар тодруулга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</si>
  <si>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</si>
  <si>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</si>
  <si>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</si>
  <si>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журмын 3 дугаар хавсралт</t>
  </si>
  <si>
    <t>/Шилэн дансны тухай хуулийн 6.2.4, 6.3.7 дахь заалтын хүрээнд/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</si>
  <si>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</si>
  <si>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</si>
  <si>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</si>
  <si>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</si>
  <si>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нийтлэг стандартыг тогтоох  журмын 7 дугаар хавсралт</t>
  </si>
  <si>
    <t>/Шилэн дансны тухай хуулийн 6.3.6, 6.4.3, 3.8.2 дахь заалтын хүрээнд/</t>
  </si>
  <si>
    <t>/Шилэн дансны тухай хуулийн 6.4.4 дэх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</si>
  <si>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</si>
  <si>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</si>
  <si>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Цалингийн зардлаас бусад таван сая төгрөгөөс дээш үнийн дүн бүхий  орлого, зарлагын мөнгөн гүйлгээ</t>
  </si>
  <si>
    <t>Петровис карт ХХК</t>
  </si>
  <si>
    <t>шатахуун</t>
  </si>
  <si>
    <t>ЭМД</t>
  </si>
  <si>
    <t>СБД.Суутган-1</t>
  </si>
  <si>
    <t>хаоат</t>
  </si>
  <si>
    <t>Жи мобайл ХХК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</si>
  <si>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Санхүү, хангамжийн газрын Гэрээт хамгаалалт - 2016.09 сар</t>
    </r>
  </si>
  <si>
    <t>Төсвийн захирагчийн нэр: ЦЕГ-ын  Санхүү, хангамжийн газрын Гэрээт хамгаалалт - 2016.09 сар</t>
  </si>
  <si>
    <t>Нийслэлийн засаг даргын тамгын газар</t>
  </si>
  <si>
    <t>Төмөр за дахь Цагдаагийн хэлтэс</t>
  </si>
  <si>
    <t>алба хаагчдын хувцасны үнэ</t>
  </si>
  <si>
    <t>Гэрээний 8-р сарын санхүүжилт</t>
  </si>
  <si>
    <t>9-р сарын санхүүжилт</t>
  </si>
  <si>
    <t>Сүхбаатар дүүргийн НДХ</t>
  </si>
  <si>
    <t>нэгж</t>
  </si>
  <si>
    <t>Төсвийн захирагчийн нэр:  ЦЕГ-ын  Санхүү, хангамжийн газрын гэрээт хамгаалалт - 2016.09 сар</t>
  </si>
  <si>
    <t>Төсвийн байгууллагын нэр:  ЦЕГ-ын  Санхүү, хангамжийн газрын гэрээт хамгаалалт - 2016.09 сар</t>
  </si>
  <si>
    <t>Байхгүй болно.</t>
  </si>
  <si>
    <t>Төсвийнбайгууллагын нэр: ЦЕГ-ын  Санхүү, хангамжийн газрын гэрээт хамгаалалт - 2016.09 сар</t>
  </si>
  <si>
    <t>Тендер байхгүй болно.</t>
  </si>
  <si>
    <t>Төсвийн байгууллагын нэр: ЦЕГ-ын  Санхүү, хангамжийн газрын гэрээт хамгаалалт - 2016.09 сар</t>
  </si>
  <si>
    <t>Төсвийн байгууллагын нэр: ЦЕГ-ын  Санхүү, хангамжийн газрын Гэрээт хамгаалалт - 2016.09 сар</t>
  </si>
  <si>
    <t>байхгүй болно.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</si>
</sst>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5" fillId="0" borderId="0" xfId="0" applyNumberFormat="1" applyFont="1" applyFill="1" applyBorder="1"/>
    <xf numFmtId="0" fontId="0" fillId="0" borderId="0" xfId="0" applyAlignment="1"/>
    <xf numFmtId="166" fontId="10" fillId="0" borderId="1" xfId="0" applyNumberFormat="1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/>
    <xf numFmtId="0" fontId="11" fillId="0" borderId="1" xfId="0" applyFont="1" applyBorder="1" applyAlignment="1">
      <alignment horizontal="center"/>
    </xf>
    <xf numFmtId="165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4" sqref="A4:G4"/>
    </sheetView>
  </sheetViews>
  <sheetFormatPr defaultRowHeight="15" x14ac:dyDescent="0.25"/>
  <cols>
    <col min="1" max="1" width="4.28515625" customWidth="1"/>
    <col min="2" max="2" width="35.28515625" customWidth="1"/>
    <col min="3" max="3" width="14.28515625" bestFit="1" customWidth="1"/>
    <col min="4" max="4" width="15.28515625" customWidth="1"/>
    <col min="5" max="6" width="14.28515625" bestFit="1" customWidth="1"/>
    <col min="7" max="7" width="19.5703125" customWidth="1"/>
  </cols>
  <sheetData>
    <row r="1" spans="1:7" x14ac:dyDescent="0.25">
      <c r="C1" s="16"/>
      <c r="F1" s="16" t="s">
        <v>9</v>
      </c>
    </row>
    <row r="2" spans="1:7" x14ac:dyDescent="0.25">
      <c r="C2" s="16"/>
      <c r="F2" s="16" t="s">
        <v>225</v>
      </c>
    </row>
    <row r="3" spans="1:7" x14ac:dyDescent="0.25">
      <c r="B3" s="13"/>
      <c r="C3" s="13"/>
      <c r="D3" s="13"/>
      <c r="E3" s="13"/>
    </row>
    <row r="4" spans="1:7" ht="19.5" x14ac:dyDescent="0.25">
      <c r="A4" s="63" t="s">
        <v>139</v>
      </c>
      <c r="B4" s="63"/>
      <c r="C4" s="63"/>
      <c r="D4" s="63"/>
      <c r="E4" s="63"/>
      <c r="F4" s="63"/>
      <c r="G4" s="63"/>
    </row>
    <row r="5" spans="1:7" ht="19.5" x14ac:dyDescent="0.25">
      <c r="A5" s="17"/>
      <c r="B5" s="17"/>
      <c r="C5" s="17"/>
      <c r="D5" s="17"/>
      <c r="E5" s="17"/>
      <c r="F5" s="17"/>
      <c r="G5" s="21"/>
    </row>
    <row r="6" spans="1:7" x14ac:dyDescent="0.25">
      <c r="C6" s="7"/>
      <c r="D6" s="7"/>
      <c r="E6" s="7"/>
      <c r="F6" s="7"/>
      <c r="G6" s="7" t="s">
        <v>144</v>
      </c>
    </row>
    <row r="7" spans="1:7" x14ac:dyDescent="0.25">
      <c r="C7" s="7"/>
      <c r="D7" s="7"/>
      <c r="E7" s="7"/>
      <c r="F7" s="7"/>
    </row>
    <row r="8" spans="1:7" x14ac:dyDescent="0.25">
      <c r="A8" t="s">
        <v>226</v>
      </c>
      <c r="B8" s="3"/>
    </row>
    <row r="9" spans="1:7" x14ac:dyDescent="0.25">
      <c r="A9" t="s">
        <v>246</v>
      </c>
      <c r="E9" s="37"/>
      <c r="G9" s="1" t="s">
        <v>78</v>
      </c>
    </row>
    <row r="10" spans="1:7" x14ac:dyDescent="0.25">
      <c r="A10" s="65" t="s">
        <v>16</v>
      </c>
      <c r="B10" s="67" t="s">
        <v>17</v>
      </c>
      <c r="C10" s="64" t="s">
        <v>18</v>
      </c>
      <c r="D10" s="64"/>
      <c r="E10" s="67" t="s">
        <v>21</v>
      </c>
      <c r="F10" s="64" t="s">
        <v>22</v>
      </c>
      <c r="G10" s="64"/>
    </row>
    <row r="11" spans="1:7" ht="30" x14ac:dyDescent="0.25">
      <c r="A11" s="66"/>
      <c r="B11" s="68"/>
      <c r="C11" s="2" t="s">
        <v>19</v>
      </c>
      <c r="D11" s="14" t="s">
        <v>20</v>
      </c>
      <c r="E11" s="68"/>
      <c r="F11" s="2" t="s">
        <v>23</v>
      </c>
      <c r="G11" s="14" t="s">
        <v>24</v>
      </c>
    </row>
    <row r="12" spans="1:7" ht="24.75" x14ac:dyDescent="0.25">
      <c r="A12" s="4" t="s">
        <v>36</v>
      </c>
      <c r="B12" s="18" t="s">
        <v>25</v>
      </c>
      <c r="C12" s="15">
        <f>+C13</f>
        <v>2267835500</v>
      </c>
      <c r="D12" s="15">
        <f t="shared" ref="D12:F12" si="0">+D13</f>
        <v>1701052000</v>
      </c>
      <c r="E12" s="15">
        <f t="shared" si="0"/>
        <v>1364963475.5599999</v>
      </c>
      <c r="F12" s="15">
        <f t="shared" si="0"/>
        <v>336088524.44</v>
      </c>
      <c r="G12" s="5"/>
    </row>
    <row r="13" spans="1:7" x14ac:dyDescent="0.25">
      <c r="A13" s="4" t="s">
        <v>37</v>
      </c>
      <c r="B13" s="18" t="s">
        <v>66</v>
      </c>
      <c r="C13" s="15">
        <f>+C14+C24</f>
        <v>2267835500</v>
      </c>
      <c r="D13" s="15">
        <f t="shared" ref="D13:F13" si="1">+D14+D24</f>
        <v>1701052000</v>
      </c>
      <c r="E13" s="15">
        <f t="shared" si="1"/>
        <v>1364963475.5599999</v>
      </c>
      <c r="F13" s="15">
        <f t="shared" si="1"/>
        <v>336088524.44</v>
      </c>
      <c r="G13" s="15"/>
    </row>
    <row r="14" spans="1:7" x14ac:dyDescent="0.25">
      <c r="A14" s="4" t="s">
        <v>38</v>
      </c>
      <c r="B14" s="18" t="s">
        <v>67</v>
      </c>
      <c r="C14" s="15">
        <f>SUM(C15:C23)</f>
        <v>2267835500</v>
      </c>
      <c r="D14" s="15">
        <f t="shared" ref="D14:F14" si="2">SUM(D15:D23)</f>
        <v>1701052000</v>
      </c>
      <c r="E14" s="15">
        <f t="shared" si="2"/>
        <v>1364963475.5599999</v>
      </c>
      <c r="F14" s="15">
        <f t="shared" si="2"/>
        <v>336088524.44</v>
      </c>
      <c r="G14" s="15"/>
    </row>
    <row r="15" spans="1:7" x14ac:dyDescent="0.25">
      <c r="A15" s="4" t="s">
        <v>39</v>
      </c>
      <c r="B15" s="19" t="s">
        <v>0</v>
      </c>
      <c r="C15" s="5">
        <v>1450000000</v>
      </c>
      <c r="D15" s="5">
        <v>1087499700</v>
      </c>
      <c r="E15" s="5">
        <v>1063105656</v>
      </c>
      <c r="F15" s="5">
        <f>+D15-E15</f>
        <v>24394044</v>
      </c>
      <c r="G15" s="5"/>
    </row>
    <row r="16" spans="1:7" ht="24.75" x14ac:dyDescent="0.25">
      <c r="A16" s="4" t="s">
        <v>40</v>
      </c>
      <c r="B16" s="19" t="s">
        <v>1</v>
      </c>
      <c r="C16" s="5">
        <v>28600000</v>
      </c>
      <c r="D16" s="5">
        <v>21449700</v>
      </c>
      <c r="E16" s="5">
        <v>21199200</v>
      </c>
      <c r="F16" s="5">
        <f t="shared" ref="F16:F22" si="3">+D16-E16</f>
        <v>250500</v>
      </c>
      <c r="G16" s="5"/>
    </row>
    <row r="17" spans="1:7" x14ac:dyDescent="0.25">
      <c r="A17" s="4" t="s">
        <v>41</v>
      </c>
      <c r="B17" s="19" t="s">
        <v>26</v>
      </c>
      <c r="C17" s="5"/>
      <c r="D17" s="5"/>
      <c r="E17" s="5"/>
      <c r="F17" s="5">
        <f t="shared" si="3"/>
        <v>0</v>
      </c>
      <c r="G17" s="5"/>
    </row>
    <row r="18" spans="1:7" x14ac:dyDescent="0.25">
      <c r="A18" s="4" t="s">
        <v>42</v>
      </c>
      <c r="B18" s="19" t="s">
        <v>2</v>
      </c>
      <c r="C18" s="5">
        <v>95389000</v>
      </c>
      <c r="D18" s="5">
        <v>71607800</v>
      </c>
      <c r="E18" s="5">
        <v>65749500</v>
      </c>
      <c r="F18" s="5">
        <f t="shared" si="3"/>
        <v>5858300</v>
      </c>
      <c r="G18" s="5"/>
    </row>
    <row r="19" spans="1:7" x14ac:dyDescent="0.25">
      <c r="A19" s="4" t="s">
        <v>43</v>
      </c>
      <c r="B19" s="19" t="s">
        <v>3</v>
      </c>
      <c r="C19" s="5">
        <v>384405900</v>
      </c>
      <c r="D19" s="5">
        <v>288304200</v>
      </c>
      <c r="E19" s="5">
        <v>185631000</v>
      </c>
      <c r="F19" s="5">
        <f t="shared" si="3"/>
        <v>102673200</v>
      </c>
      <c r="G19" s="5"/>
    </row>
    <row r="20" spans="1:7" x14ac:dyDescent="0.25">
      <c r="A20" s="4" t="s">
        <v>44</v>
      </c>
      <c r="B20" s="19" t="s">
        <v>4</v>
      </c>
      <c r="C20" s="5">
        <v>279230600</v>
      </c>
      <c r="D20" s="5">
        <v>209422800</v>
      </c>
      <c r="E20" s="5">
        <v>26258119.559999999</v>
      </c>
      <c r="F20" s="5">
        <f t="shared" si="3"/>
        <v>183164680.44</v>
      </c>
      <c r="G20" s="5"/>
    </row>
    <row r="21" spans="1:7" x14ac:dyDescent="0.25">
      <c r="A21" s="4" t="s">
        <v>45</v>
      </c>
      <c r="B21" s="19" t="s">
        <v>5</v>
      </c>
      <c r="C21" s="5"/>
      <c r="D21" s="5"/>
      <c r="E21" s="5"/>
      <c r="F21" s="5">
        <f t="shared" si="3"/>
        <v>0</v>
      </c>
      <c r="G21" s="5"/>
    </row>
    <row r="22" spans="1:7" ht="24.75" x14ac:dyDescent="0.25">
      <c r="A22" s="4" t="s">
        <v>46</v>
      </c>
      <c r="B22" s="19" t="s">
        <v>6</v>
      </c>
      <c r="C22" s="5">
        <v>23710000</v>
      </c>
      <c r="D22" s="5">
        <v>17907800</v>
      </c>
      <c r="E22" s="5">
        <v>330000</v>
      </c>
      <c r="F22" s="5">
        <f t="shared" si="3"/>
        <v>17577800</v>
      </c>
      <c r="G22" s="5"/>
    </row>
    <row r="23" spans="1:7" x14ac:dyDescent="0.25">
      <c r="A23" s="4" t="s">
        <v>47</v>
      </c>
      <c r="B23" s="19" t="s">
        <v>7</v>
      </c>
      <c r="C23" s="5">
        <v>6500000</v>
      </c>
      <c r="D23" s="5">
        <v>4860000</v>
      </c>
      <c r="E23" s="5">
        <v>2690000</v>
      </c>
      <c r="F23" s="5">
        <f>+D23-E23</f>
        <v>2170000</v>
      </c>
      <c r="G23" s="5"/>
    </row>
    <row r="24" spans="1:7" x14ac:dyDescent="0.25">
      <c r="A24" s="4" t="s">
        <v>48</v>
      </c>
      <c r="B24" s="18" t="s">
        <v>70</v>
      </c>
      <c r="C24" s="15">
        <f>+C25</f>
        <v>0</v>
      </c>
      <c r="D24" s="15">
        <f t="shared" ref="D24:F26" si="4">+D25</f>
        <v>0</v>
      </c>
      <c r="E24" s="15">
        <f t="shared" si="4"/>
        <v>0</v>
      </c>
      <c r="F24" s="15">
        <f t="shared" si="4"/>
        <v>0</v>
      </c>
      <c r="G24" s="15"/>
    </row>
    <row r="25" spans="1:7" x14ac:dyDescent="0.25">
      <c r="A25" s="4" t="s">
        <v>49</v>
      </c>
      <c r="B25" s="18" t="s">
        <v>68</v>
      </c>
      <c r="C25" s="15">
        <f>+C26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/>
    </row>
    <row r="26" spans="1:7" x14ac:dyDescent="0.25">
      <c r="A26" s="4" t="s">
        <v>50</v>
      </c>
      <c r="B26" s="18" t="s">
        <v>69</v>
      </c>
      <c r="C26" s="15">
        <f>+C27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/>
    </row>
    <row r="27" spans="1:7" x14ac:dyDescent="0.25">
      <c r="A27" s="4" t="s">
        <v>51</v>
      </c>
      <c r="B27" s="19" t="s">
        <v>8</v>
      </c>
      <c r="C27" s="5"/>
      <c r="D27" s="5"/>
      <c r="E27" s="5"/>
      <c r="F27" s="5">
        <f>+D27-E27</f>
        <v>0</v>
      </c>
      <c r="G27" s="5"/>
    </row>
    <row r="28" spans="1:7" ht="24.75" x14ac:dyDescent="0.25">
      <c r="A28" s="4" t="s">
        <v>52</v>
      </c>
      <c r="B28" s="19" t="s">
        <v>27</v>
      </c>
      <c r="C28" s="5"/>
      <c r="D28" s="5"/>
      <c r="E28" s="5"/>
      <c r="F28" s="5"/>
      <c r="G28" s="5"/>
    </row>
    <row r="29" spans="1:7" x14ac:dyDescent="0.25">
      <c r="A29" s="4" t="s">
        <v>53</v>
      </c>
      <c r="B29" s="18" t="s">
        <v>71</v>
      </c>
      <c r="C29" s="15"/>
      <c r="D29" s="15"/>
      <c r="E29" s="15"/>
      <c r="F29" s="15"/>
      <c r="G29" s="15"/>
    </row>
    <row r="30" spans="1:7" x14ac:dyDescent="0.25">
      <c r="A30" s="4" t="s">
        <v>54</v>
      </c>
      <c r="B30" s="18" t="s">
        <v>72</v>
      </c>
      <c r="C30" s="15"/>
      <c r="D30" s="15"/>
      <c r="E30" s="15"/>
      <c r="F30" s="15"/>
      <c r="G30" s="15"/>
    </row>
    <row r="31" spans="1:7" x14ac:dyDescent="0.25">
      <c r="A31" s="4" t="s">
        <v>55</v>
      </c>
      <c r="B31" s="18" t="s">
        <v>73</v>
      </c>
      <c r="C31" s="15"/>
      <c r="D31" s="15"/>
      <c r="E31" s="15"/>
      <c r="F31" s="15"/>
      <c r="G31" s="15"/>
    </row>
    <row r="32" spans="1:7" x14ac:dyDescent="0.25">
      <c r="A32" s="4" t="s">
        <v>56</v>
      </c>
      <c r="B32" s="18" t="s">
        <v>74</v>
      </c>
      <c r="C32" s="15"/>
      <c r="D32" s="15"/>
      <c r="E32" s="15"/>
      <c r="F32" s="15"/>
      <c r="G32" s="15"/>
    </row>
    <row r="33" spans="1:7" ht="24.75" x14ac:dyDescent="0.25">
      <c r="A33" s="4" t="s">
        <v>57</v>
      </c>
      <c r="B33" s="18" t="s">
        <v>75</v>
      </c>
      <c r="C33" s="15"/>
      <c r="D33" s="15"/>
      <c r="E33" s="15"/>
      <c r="F33" s="15"/>
      <c r="G33" s="15"/>
    </row>
    <row r="34" spans="1:7" x14ac:dyDescent="0.25">
      <c r="A34" s="4" t="s">
        <v>58</v>
      </c>
      <c r="B34" s="18" t="s">
        <v>29</v>
      </c>
      <c r="C34" s="15"/>
      <c r="D34" s="15"/>
      <c r="E34" s="15"/>
      <c r="F34" s="15"/>
      <c r="G34" s="15"/>
    </row>
    <row r="35" spans="1:7" x14ac:dyDescent="0.25">
      <c r="A35" s="4" t="s">
        <v>59</v>
      </c>
      <c r="B35" s="19" t="s">
        <v>28</v>
      </c>
      <c r="C35" s="5"/>
      <c r="D35" s="5"/>
      <c r="E35" s="5">
        <v>200</v>
      </c>
      <c r="F35" s="5">
        <v>-200</v>
      </c>
      <c r="G35" s="5"/>
    </row>
    <row r="36" spans="1:7" x14ac:dyDescent="0.25">
      <c r="A36" s="4" t="s">
        <v>60</v>
      </c>
      <c r="B36" s="19" t="s">
        <v>30</v>
      </c>
      <c r="C36" s="5"/>
      <c r="D36" s="5"/>
      <c r="E36" s="5"/>
      <c r="F36" s="5"/>
      <c r="G36" s="5"/>
    </row>
    <row r="37" spans="1:7" ht="24.75" x14ac:dyDescent="0.25">
      <c r="A37" s="4" t="s">
        <v>61</v>
      </c>
      <c r="B37" s="19" t="s">
        <v>31</v>
      </c>
      <c r="C37" s="5"/>
      <c r="D37" s="5"/>
      <c r="E37" s="5"/>
      <c r="F37" s="5"/>
      <c r="G37" s="5"/>
    </row>
    <row r="38" spans="1:7" x14ac:dyDescent="0.25">
      <c r="A38" s="4" t="s">
        <v>62</v>
      </c>
      <c r="B38" s="19" t="s">
        <v>32</v>
      </c>
      <c r="C38" s="5"/>
      <c r="D38" s="5"/>
      <c r="E38" s="5"/>
      <c r="F38" s="5"/>
      <c r="G38" s="5"/>
    </row>
    <row r="39" spans="1:7" x14ac:dyDescent="0.25">
      <c r="A39" s="4" t="s">
        <v>63</v>
      </c>
      <c r="B39" s="19" t="s">
        <v>77</v>
      </c>
      <c r="C39" s="15">
        <v>2267835500</v>
      </c>
      <c r="D39" s="15">
        <v>1701052000</v>
      </c>
      <c r="E39" s="15">
        <v>1676483633</v>
      </c>
      <c r="F39" s="15">
        <f>+D39-E39</f>
        <v>24568367</v>
      </c>
      <c r="G39" s="20"/>
    </row>
    <row r="40" spans="1:7" x14ac:dyDescent="0.25">
      <c r="A40" s="4" t="s">
        <v>64</v>
      </c>
      <c r="B40" s="19" t="s">
        <v>33</v>
      </c>
      <c r="C40" s="5"/>
      <c r="D40" s="5"/>
      <c r="E40" s="5"/>
      <c r="F40" s="5"/>
      <c r="G40" s="5"/>
    </row>
    <row r="41" spans="1:7" x14ac:dyDescent="0.25">
      <c r="A41" s="4" t="s">
        <v>65</v>
      </c>
      <c r="B41" s="19" t="s">
        <v>34</v>
      </c>
      <c r="C41" s="5"/>
      <c r="D41" s="5"/>
      <c r="E41" s="5"/>
      <c r="F41" s="5"/>
      <c r="G41" s="5"/>
    </row>
    <row r="42" spans="1:7" x14ac:dyDescent="0.25">
      <c r="A42" s="4" t="s">
        <v>76</v>
      </c>
      <c r="B42" s="19" t="s">
        <v>35</v>
      </c>
      <c r="C42" s="5"/>
      <c r="D42" s="5"/>
      <c r="E42" s="5"/>
      <c r="F42" s="5"/>
      <c r="G42" s="5"/>
    </row>
    <row r="44" spans="1:7" x14ac:dyDescent="0.25">
      <c r="A44" s="52" t="s">
        <v>227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15" sqref="F15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5.42578125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6"/>
      <c r="F1" s="16" t="s">
        <v>9</v>
      </c>
      <c r="G1" s="16"/>
    </row>
    <row r="2" spans="1:11" x14ac:dyDescent="0.25">
      <c r="C2" s="16"/>
      <c r="F2" s="16" t="s">
        <v>176</v>
      </c>
      <c r="G2" s="16"/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177</v>
      </c>
      <c r="D4" s="36"/>
      <c r="E4" s="36"/>
      <c r="F4" s="36"/>
      <c r="G4" s="36"/>
    </row>
    <row r="5" spans="1:11" x14ac:dyDescent="0.25">
      <c r="C5" s="7"/>
      <c r="D5" s="7"/>
      <c r="E5" s="7"/>
      <c r="G5" s="7" t="s">
        <v>178</v>
      </c>
    </row>
    <row r="6" spans="1:11" x14ac:dyDescent="0.25">
      <c r="C6" s="7"/>
      <c r="D6" s="7"/>
      <c r="E6" s="7"/>
      <c r="F6" s="7"/>
    </row>
    <row r="7" spans="1:11" x14ac:dyDescent="0.25">
      <c r="A7" t="s">
        <v>79</v>
      </c>
      <c r="B7" s="3"/>
    </row>
    <row r="8" spans="1:11" x14ac:dyDescent="0.25">
      <c r="A8" s="53" t="s">
        <v>261</v>
      </c>
      <c r="B8" s="53"/>
      <c r="C8" s="53"/>
      <c r="D8" s="53"/>
      <c r="E8" s="53"/>
      <c r="G8" s="1"/>
    </row>
    <row r="9" spans="1:11" x14ac:dyDescent="0.25">
      <c r="F9" s="1"/>
      <c r="G9" s="1"/>
      <c r="H9" s="1"/>
    </row>
    <row r="10" spans="1:11" ht="105" x14ac:dyDescent="0.25">
      <c r="A10" s="40" t="s">
        <v>179</v>
      </c>
      <c r="B10" s="40"/>
      <c r="C10" s="14" t="s">
        <v>180</v>
      </c>
      <c r="D10" s="14" t="s">
        <v>181</v>
      </c>
      <c r="E10" s="14" t="s">
        <v>182</v>
      </c>
      <c r="F10" s="14" t="s">
        <v>83</v>
      </c>
      <c r="G10" s="14" t="s">
        <v>183</v>
      </c>
      <c r="H10" s="14" t="s">
        <v>184</v>
      </c>
      <c r="I10" s="14" t="s">
        <v>185</v>
      </c>
      <c r="J10" s="14" t="s">
        <v>186</v>
      </c>
      <c r="K10" s="14" t="s">
        <v>187</v>
      </c>
    </row>
    <row r="11" spans="1:11" x14ac:dyDescent="0.25">
      <c r="A11" s="84" t="s">
        <v>207</v>
      </c>
      <c r="B11" s="50" t="s">
        <v>188</v>
      </c>
      <c r="C11" s="47" t="s">
        <v>189</v>
      </c>
      <c r="D11" s="15"/>
      <c r="E11" s="15"/>
      <c r="F11" s="15"/>
      <c r="G11" s="5"/>
      <c r="H11" s="5"/>
      <c r="I11" s="25"/>
      <c r="J11" s="25"/>
      <c r="K11" s="25"/>
    </row>
    <row r="12" spans="1:11" x14ac:dyDescent="0.25">
      <c r="A12" s="85"/>
      <c r="B12" s="50" t="s">
        <v>201</v>
      </c>
      <c r="C12" s="47" t="s">
        <v>190</v>
      </c>
      <c r="D12" s="15"/>
      <c r="E12" s="15"/>
      <c r="F12" s="15"/>
      <c r="G12" s="15"/>
      <c r="H12" s="15"/>
      <c r="I12" s="25"/>
      <c r="J12" s="25"/>
      <c r="K12" s="25"/>
    </row>
    <row r="13" spans="1:11" x14ac:dyDescent="0.25">
      <c r="A13" s="85"/>
      <c r="B13" s="50" t="s">
        <v>202</v>
      </c>
      <c r="C13" s="47" t="s">
        <v>191</v>
      </c>
      <c r="D13" s="5">
        <v>120</v>
      </c>
      <c r="E13" s="5">
        <v>120</v>
      </c>
      <c r="F13" s="15"/>
      <c r="G13" s="15"/>
      <c r="H13" s="15"/>
      <c r="I13" s="25"/>
      <c r="J13" s="25"/>
      <c r="K13" s="25"/>
    </row>
    <row r="14" spans="1:11" x14ac:dyDescent="0.25">
      <c r="A14" s="85"/>
      <c r="B14" s="50" t="s">
        <v>203</v>
      </c>
      <c r="C14" s="47" t="s">
        <v>192</v>
      </c>
      <c r="D14" s="5"/>
      <c r="E14" s="5"/>
      <c r="F14" s="5"/>
      <c r="G14" s="5"/>
      <c r="H14" s="5"/>
      <c r="I14" s="25"/>
      <c r="J14" s="25"/>
      <c r="K14" s="25"/>
    </row>
    <row r="15" spans="1:11" ht="24.75" x14ac:dyDescent="0.25">
      <c r="A15" s="85"/>
      <c r="B15" s="50" t="s">
        <v>204</v>
      </c>
      <c r="C15" s="47" t="s">
        <v>193</v>
      </c>
      <c r="D15" s="5"/>
      <c r="E15" s="5"/>
      <c r="F15" s="5"/>
      <c r="G15" s="5"/>
      <c r="H15" s="5"/>
      <c r="I15" s="25"/>
      <c r="J15" s="25"/>
      <c r="K15" s="25"/>
    </row>
    <row r="16" spans="1:11" ht="24.75" x14ac:dyDescent="0.25">
      <c r="A16" s="85"/>
      <c r="B16" s="50" t="s">
        <v>205</v>
      </c>
      <c r="C16" s="47" t="s">
        <v>194</v>
      </c>
      <c r="D16" s="5"/>
      <c r="E16" s="5"/>
      <c r="F16" s="5"/>
      <c r="G16" s="5"/>
      <c r="H16" s="5"/>
      <c r="I16" s="25"/>
      <c r="J16" s="25"/>
      <c r="K16" s="25"/>
    </row>
    <row r="17" spans="1:11" ht="24.75" x14ac:dyDescent="0.25">
      <c r="A17" s="85"/>
      <c r="B17" s="50" t="s">
        <v>206</v>
      </c>
      <c r="C17" s="47" t="s">
        <v>195</v>
      </c>
      <c r="D17" s="5"/>
      <c r="E17" s="5"/>
      <c r="F17" s="5"/>
      <c r="G17" s="5"/>
      <c r="H17" s="5"/>
      <c r="I17" s="25"/>
      <c r="J17" s="25"/>
      <c r="K17" s="25"/>
    </row>
    <row r="18" spans="1:11" ht="24.75" x14ac:dyDescent="0.25">
      <c r="A18" s="85"/>
      <c r="B18" s="51">
        <v>1.8</v>
      </c>
      <c r="C18" s="48" t="s">
        <v>196</v>
      </c>
      <c r="D18" s="25"/>
      <c r="E18" s="25"/>
      <c r="F18" s="25"/>
      <c r="G18" s="25"/>
      <c r="H18" s="25"/>
      <c r="I18" s="25"/>
      <c r="J18" s="25"/>
      <c r="K18" s="25"/>
    </row>
    <row r="19" spans="1:11" ht="24.75" x14ac:dyDescent="0.25">
      <c r="A19" s="85"/>
      <c r="B19" s="51">
        <v>1.9</v>
      </c>
      <c r="C19" s="48" t="s">
        <v>197</v>
      </c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85"/>
      <c r="B20" s="51">
        <v>1.1000000000000001</v>
      </c>
      <c r="C20" s="48" t="s">
        <v>198</v>
      </c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85"/>
      <c r="B21" s="51">
        <v>1.1100000000000001</v>
      </c>
      <c r="C21" s="48" t="s">
        <v>199</v>
      </c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86"/>
      <c r="B22" s="90" t="s">
        <v>200</v>
      </c>
      <c r="C22" s="91"/>
      <c r="D22" s="54">
        <f>SUM(D11:D21)</f>
        <v>120</v>
      </c>
      <c r="E22" s="54">
        <f t="shared" ref="E22:K22" si="0">SUM(E11:E21)</f>
        <v>120</v>
      </c>
      <c r="F22" s="54">
        <f t="shared" si="0"/>
        <v>0</v>
      </c>
      <c r="G22" s="54">
        <f t="shared" si="0"/>
        <v>0</v>
      </c>
      <c r="H22" s="54">
        <f t="shared" si="0"/>
        <v>0</v>
      </c>
      <c r="I22" s="54">
        <f t="shared" si="0"/>
        <v>0</v>
      </c>
      <c r="J22" s="54">
        <f t="shared" si="0"/>
        <v>0</v>
      </c>
      <c r="K22" s="54">
        <f t="shared" si="0"/>
        <v>0</v>
      </c>
    </row>
    <row r="23" spans="1:11" ht="20.25" customHeight="1" x14ac:dyDescent="0.25">
      <c r="A23" s="87" t="s">
        <v>211</v>
      </c>
      <c r="B23" s="25">
        <v>2.1</v>
      </c>
      <c r="C23" s="49" t="s">
        <v>208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 x14ac:dyDescent="0.25">
      <c r="A24" s="88"/>
      <c r="B24" s="25">
        <v>2.2000000000000002</v>
      </c>
      <c r="C24" s="49" t="s">
        <v>209</v>
      </c>
      <c r="D24" s="25"/>
      <c r="E24" s="25"/>
      <c r="F24" s="25"/>
      <c r="G24" s="25"/>
      <c r="H24" s="25"/>
      <c r="I24" s="25"/>
      <c r="J24" s="25"/>
      <c r="K24" s="25"/>
    </row>
    <row r="25" spans="1:11" ht="20.25" customHeight="1" x14ac:dyDescent="0.25">
      <c r="A25" s="89"/>
      <c r="B25" s="25">
        <v>2.2999999999999998</v>
      </c>
      <c r="C25" s="49" t="s">
        <v>210</v>
      </c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90" t="s">
        <v>200</v>
      </c>
      <c r="C26" s="91"/>
      <c r="D26" s="25"/>
      <c r="E26" s="25"/>
      <c r="F26" s="25"/>
      <c r="G26" s="25"/>
      <c r="H26" s="25"/>
      <c r="I26" s="25"/>
      <c r="J26" s="25"/>
      <c r="K26" s="25"/>
    </row>
  </sheetData>
  <mergeCells count="4">
    <mergeCell ref="A11:A22"/>
    <mergeCell ref="A23:A25"/>
    <mergeCell ref="B26:C26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9" sqref="E19"/>
    </sheetView>
  </sheetViews>
  <sheetFormatPr defaultRowHeight="14.25" x14ac:dyDescent="0.2"/>
  <cols>
    <col min="1" max="1" width="13.28515625" style="43" customWidth="1"/>
    <col min="2" max="2" width="28.7109375" style="43" bestFit="1" customWidth="1"/>
    <col min="3" max="4" width="18.85546875" style="43" bestFit="1" customWidth="1"/>
    <col min="5" max="5" width="35.5703125" style="43" customWidth="1"/>
    <col min="6" max="6" width="20" style="43" bestFit="1" customWidth="1"/>
    <col min="7" max="7" width="47.85546875" style="43" customWidth="1"/>
    <col min="8" max="16384" width="9.140625" style="43"/>
  </cols>
  <sheetData>
    <row r="1" spans="1:7" x14ac:dyDescent="0.2">
      <c r="E1" s="44" t="s">
        <v>9</v>
      </c>
      <c r="F1" s="44"/>
      <c r="G1" s="44"/>
    </row>
    <row r="2" spans="1:7" x14ac:dyDescent="0.2">
      <c r="E2" s="44" t="s">
        <v>166</v>
      </c>
      <c r="F2" s="44"/>
      <c r="G2" s="44"/>
    </row>
    <row r="3" spans="1:7" x14ac:dyDescent="0.2">
      <c r="E3" s="44"/>
      <c r="F3" s="44"/>
      <c r="G3" s="44"/>
    </row>
    <row r="5" spans="1:7" ht="15.75" x14ac:dyDescent="0.25">
      <c r="A5" s="75" t="s">
        <v>239</v>
      </c>
      <c r="B5" s="75"/>
      <c r="C5" s="75"/>
      <c r="D5" s="75"/>
      <c r="E5" s="75"/>
      <c r="F5" s="75"/>
      <c r="G5" s="38"/>
    </row>
    <row r="6" spans="1:7" ht="15.75" x14ac:dyDescent="0.25">
      <c r="C6" s="38"/>
      <c r="D6" s="38"/>
      <c r="E6" s="38"/>
      <c r="F6" s="38"/>
      <c r="G6" s="38"/>
    </row>
    <row r="7" spans="1:7" ht="15" x14ac:dyDescent="0.2">
      <c r="C7" s="6"/>
      <c r="D7" s="6"/>
      <c r="E7" s="7"/>
      <c r="F7" s="7" t="s">
        <v>237</v>
      </c>
    </row>
    <row r="8" spans="1:7" ht="15" x14ac:dyDescent="0.2">
      <c r="C8" s="6"/>
      <c r="D8" s="6"/>
      <c r="E8" s="6"/>
      <c r="F8" s="6"/>
      <c r="G8" s="6"/>
    </row>
    <row r="9" spans="1:7" ht="15" x14ac:dyDescent="0.2">
      <c r="A9" s="6" t="s">
        <v>143</v>
      </c>
      <c r="B9" s="6"/>
      <c r="C9" s="6"/>
      <c r="D9" s="6"/>
      <c r="E9" s="6"/>
      <c r="F9" s="6"/>
      <c r="G9" s="6"/>
    </row>
    <row r="10" spans="1:7" ht="15" x14ac:dyDescent="0.2">
      <c r="A10" s="6"/>
      <c r="B10" s="6"/>
      <c r="C10" s="6"/>
      <c r="D10" s="6"/>
      <c r="E10" s="6"/>
      <c r="F10" s="6"/>
      <c r="G10" s="6"/>
    </row>
    <row r="11" spans="1:7" ht="15" x14ac:dyDescent="0.2">
      <c r="A11" s="6" t="s">
        <v>247</v>
      </c>
      <c r="B11" s="6"/>
      <c r="C11" s="6"/>
      <c r="D11" s="6"/>
      <c r="E11" s="6"/>
      <c r="F11" s="6"/>
      <c r="G11" s="6"/>
    </row>
    <row r="12" spans="1:7" ht="15" x14ac:dyDescent="0.2">
      <c r="A12" s="6"/>
      <c r="B12" s="6"/>
      <c r="C12" s="6"/>
      <c r="D12" s="6"/>
      <c r="E12" s="6"/>
      <c r="F12" s="6"/>
      <c r="G12" s="6"/>
    </row>
    <row r="13" spans="1:7" ht="15" x14ac:dyDescent="0.2">
      <c r="C13" s="6"/>
      <c r="D13" s="6"/>
      <c r="E13" s="45"/>
      <c r="F13" s="45" t="s">
        <v>78</v>
      </c>
    </row>
    <row r="14" spans="1:7" ht="15" x14ac:dyDescent="0.2">
      <c r="A14" s="69" t="s">
        <v>168</v>
      </c>
      <c r="B14" s="69"/>
      <c r="C14" s="70" t="s">
        <v>169</v>
      </c>
      <c r="D14" s="70"/>
      <c r="E14" s="71" t="s">
        <v>14</v>
      </c>
      <c r="F14" s="73" t="s">
        <v>167</v>
      </c>
    </row>
    <row r="15" spans="1:7" s="45" customFormat="1" ht="15" x14ac:dyDescent="0.2">
      <c r="A15" s="12" t="s">
        <v>10</v>
      </c>
      <c r="B15" s="12" t="s">
        <v>11</v>
      </c>
      <c r="C15" s="12" t="s">
        <v>12</v>
      </c>
      <c r="D15" s="12" t="s">
        <v>13</v>
      </c>
      <c r="E15" s="72"/>
      <c r="F15" s="74"/>
    </row>
    <row r="16" spans="1:7" ht="30" x14ac:dyDescent="0.2">
      <c r="A16" s="55">
        <v>42621</v>
      </c>
      <c r="B16" s="8" t="s">
        <v>248</v>
      </c>
      <c r="C16" s="57">
        <v>160000000</v>
      </c>
      <c r="D16" s="57"/>
      <c r="E16" s="23" t="s">
        <v>251</v>
      </c>
      <c r="F16" s="46"/>
    </row>
    <row r="17" spans="1:6" ht="30" x14ac:dyDescent="0.2">
      <c r="A17" s="55">
        <v>42629</v>
      </c>
      <c r="B17" s="8" t="s">
        <v>249</v>
      </c>
      <c r="C17" s="57">
        <v>5204595</v>
      </c>
      <c r="D17" s="57"/>
      <c r="E17" s="23" t="s">
        <v>250</v>
      </c>
      <c r="F17" s="46"/>
    </row>
    <row r="18" spans="1:6" s="45" customFormat="1" ht="30" x14ac:dyDescent="0.2">
      <c r="A18" s="55">
        <v>42639</v>
      </c>
      <c r="B18" s="23" t="s">
        <v>248</v>
      </c>
      <c r="C18" s="56">
        <v>160000000</v>
      </c>
      <c r="D18" s="56"/>
      <c r="E18" s="23" t="s">
        <v>252</v>
      </c>
      <c r="F18" s="58"/>
    </row>
    <row r="19" spans="1:6" s="45" customFormat="1" ht="15" x14ac:dyDescent="0.2">
      <c r="A19" s="55">
        <v>42641</v>
      </c>
      <c r="B19" s="23" t="s">
        <v>243</v>
      </c>
      <c r="C19" s="56"/>
      <c r="D19" s="56">
        <v>10824529</v>
      </c>
      <c r="E19" s="22" t="s">
        <v>244</v>
      </c>
      <c r="F19" s="58"/>
    </row>
    <row r="20" spans="1:6" s="45" customFormat="1" ht="15" x14ac:dyDescent="0.2">
      <c r="A20" s="55">
        <v>42641</v>
      </c>
      <c r="B20" s="23" t="s">
        <v>253</v>
      </c>
      <c r="C20" s="56"/>
      <c r="D20" s="56">
        <v>4761032</v>
      </c>
      <c r="E20" s="22" t="s">
        <v>242</v>
      </c>
      <c r="F20" s="62"/>
    </row>
    <row r="21" spans="1:6" s="45" customFormat="1" ht="15" x14ac:dyDescent="0.2">
      <c r="A21" s="55">
        <v>42641</v>
      </c>
      <c r="B21" s="23" t="s">
        <v>240</v>
      </c>
      <c r="C21" s="56"/>
      <c r="D21" s="56">
        <v>6050000</v>
      </c>
      <c r="E21" s="22" t="s">
        <v>241</v>
      </c>
      <c r="F21" s="62"/>
    </row>
    <row r="22" spans="1:6" s="45" customFormat="1" ht="15" x14ac:dyDescent="0.2">
      <c r="A22" s="55">
        <v>42613</v>
      </c>
      <c r="B22" s="23" t="s">
        <v>245</v>
      </c>
      <c r="C22" s="56"/>
      <c r="D22" s="56">
        <v>733000</v>
      </c>
      <c r="E22" s="22" t="s">
        <v>254</v>
      </c>
      <c r="F22" s="60"/>
    </row>
    <row r="23" spans="1:6" ht="30" customHeight="1" x14ac:dyDescent="0.25">
      <c r="A23" s="9"/>
      <c r="B23" s="10" t="s">
        <v>15</v>
      </c>
      <c r="C23" s="11">
        <f>SUM(C16:C19)</f>
        <v>325204595</v>
      </c>
      <c r="D23" s="11">
        <f>SUM(D16:D22)</f>
        <v>22368561</v>
      </c>
      <c r="E23" s="9"/>
      <c r="F23" s="46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E40" sqref="E40"/>
    </sheetView>
  </sheetViews>
  <sheetFormatPr defaultRowHeight="15" x14ac:dyDescent="0.25"/>
  <cols>
    <col min="1" max="1" width="6.28515625" customWidth="1"/>
    <col min="2" max="2" width="35.28515625" customWidth="1"/>
    <col min="3" max="4" width="9.140625" customWidth="1"/>
    <col min="5" max="5" width="15.85546875" bestFit="1" customWidth="1"/>
    <col min="6" max="6" width="15.85546875" customWidth="1"/>
    <col min="7" max="8" width="14.28515625" bestFit="1" customWidth="1"/>
    <col min="9" max="9" width="11.85546875" bestFit="1" customWidth="1"/>
  </cols>
  <sheetData>
    <row r="1" spans="1:9" x14ac:dyDescent="0.25">
      <c r="E1" s="16"/>
      <c r="F1" s="16" t="s">
        <v>9</v>
      </c>
    </row>
    <row r="2" spans="1:9" x14ac:dyDescent="0.25">
      <c r="E2" s="16"/>
      <c r="F2" s="16" t="s">
        <v>228</v>
      </c>
    </row>
    <row r="3" spans="1:9" x14ac:dyDescent="0.25">
      <c r="B3" s="29"/>
      <c r="C3" s="41"/>
      <c r="D3" s="41"/>
      <c r="E3" s="29"/>
      <c r="F3" s="29"/>
      <c r="G3" s="29"/>
    </row>
    <row r="4" spans="1:9" ht="19.5" x14ac:dyDescent="0.25">
      <c r="A4" s="63" t="s">
        <v>145</v>
      </c>
      <c r="B4" s="63"/>
      <c r="C4" s="63"/>
      <c r="D4" s="63"/>
      <c r="E4" s="63"/>
      <c r="F4" s="63"/>
      <c r="G4" s="63"/>
      <c r="H4" s="63"/>
      <c r="I4" s="21"/>
    </row>
    <row r="5" spans="1:9" ht="19.5" x14ac:dyDescent="0.25">
      <c r="A5" s="63" t="s">
        <v>146</v>
      </c>
      <c r="B5" s="63"/>
      <c r="C5" s="63"/>
      <c r="D5" s="63"/>
      <c r="E5" s="63"/>
      <c r="F5" s="63"/>
      <c r="G5" s="63"/>
      <c r="H5" s="63"/>
      <c r="I5" s="21"/>
    </row>
    <row r="6" spans="1:9" x14ac:dyDescent="0.25">
      <c r="E6" s="7"/>
      <c r="F6" s="7"/>
      <c r="G6" s="7"/>
      <c r="H6" s="7" t="s">
        <v>229</v>
      </c>
    </row>
    <row r="7" spans="1:9" x14ac:dyDescent="0.25">
      <c r="E7" s="7"/>
      <c r="F7" s="7"/>
      <c r="G7" s="7"/>
      <c r="H7" s="7"/>
    </row>
    <row r="8" spans="1:9" x14ac:dyDescent="0.25">
      <c r="A8" t="s">
        <v>79</v>
      </c>
      <c r="B8" s="3"/>
      <c r="C8" s="3"/>
      <c r="D8" s="3"/>
    </row>
    <row r="9" spans="1:9" x14ac:dyDescent="0.25">
      <c r="A9" t="s">
        <v>255</v>
      </c>
      <c r="I9" s="1" t="s">
        <v>78</v>
      </c>
    </row>
    <row r="10" spans="1:9" ht="60" x14ac:dyDescent="0.25">
      <c r="A10" s="27" t="s">
        <v>16</v>
      </c>
      <c r="B10" s="28" t="s">
        <v>80</v>
      </c>
      <c r="C10" s="40" t="s">
        <v>149</v>
      </c>
      <c r="D10" s="40" t="s">
        <v>150</v>
      </c>
      <c r="E10" s="26" t="s">
        <v>81</v>
      </c>
      <c r="F10" s="26" t="s">
        <v>82</v>
      </c>
      <c r="G10" s="14" t="s">
        <v>151</v>
      </c>
      <c r="H10" s="14" t="s">
        <v>152</v>
      </c>
      <c r="I10" s="26" t="s">
        <v>83</v>
      </c>
    </row>
    <row r="11" spans="1:9" x14ac:dyDescent="0.25">
      <c r="A11" s="4" t="s">
        <v>36</v>
      </c>
      <c r="B11" s="18" t="s">
        <v>84</v>
      </c>
      <c r="C11" s="18"/>
      <c r="D11" s="18"/>
      <c r="E11" s="15" t="s">
        <v>262</v>
      </c>
      <c r="F11" s="15"/>
      <c r="G11" s="15"/>
      <c r="H11" s="15"/>
      <c r="I11" s="5"/>
    </row>
    <row r="12" spans="1:9" x14ac:dyDescent="0.25">
      <c r="A12" s="4" t="s">
        <v>37</v>
      </c>
      <c r="B12" s="31" t="s">
        <v>85</v>
      </c>
      <c r="C12" s="31"/>
      <c r="D12" s="31"/>
      <c r="E12" s="15"/>
      <c r="F12" s="15"/>
      <c r="G12" s="15"/>
      <c r="H12" s="15"/>
      <c r="I12" s="15"/>
    </row>
    <row r="13" spans="1:9" x14ac:dyDescent="0.25">
      <c r="A13" s="4" t="s">
        <v>38</v>
      </c>
      <c r="B13" s="31" t="s">
        <v>86</v>
      </c>
      <c r="C13" s="31"/>
      <c r="D13" s="31"/>
      <c r="E13" s="15"/>
      <c r="F13" s="15"/>
      <c r="G13" s="15"/>
      <c r="H13" s="15"/>
      <c r="I13" s="15"/>
    </row>
    <row r="14" spans="1:9" x14ac:dyDescent="0.25">
      <c r="A14" s="4" t="s">
        <v>39</v>
      </c>
      <c r="B14" s="31" t="s">
        <v>87</v>
      </c>
      <c r="C14" s="31"/>
      <c r="D14" s="31"/>
      <c r="E14" s="5"/>
      <c r="F14" s="5"/>
      <c r="G14" s="5"/>
      <c r="H14" s="5"/>
      <c r="I14" s="5"/>
    </row>
    <row r="15" spans="1:9" x14ac:dyDescent="0.25">
      <c r="A15" s="4" t="s">
        <v>40</v>
      </c>
      <c r="B15" s="18" t="s">
        <v>88</v>
      </c>
      <c r="C15" s="18"/>
      <c r="D15" s="18"/>
      <c r="E15" s="15" t="s">
        <v>262</v>
      </c>
      <c r="F15" s="5"/>
      <c r="G15" s="5"/>
      <c r="H15" s="5"/>
      <c r="I15" s="5"/>
    </row>
    <row r="16" spans="1:9" x14ac:dyDescent="0.25">
      <c r="A16" s="4" t="s">
        <v>41</v>
      </c>
      <c r="B16" s="31" t="s">
        <v>89</v>
      </c>
      <c r="C16" s="31"/>
      <c r="D16" s="31"/>
      <c r="E16" s="5"/>
      <c r="F16" s="5"/>
      <c r="G16" s="5"/>
      <c r="H16" s="5"/>
      <c r="I16" s="5"/>
    </row>
    <row r="17" spans="1:9" x14ac:dyDescent="0.25">
      <c r="A17" s="4" t="s">
        <v>42</v>
      </c>
      <c r="B17" s="31" t="s">
        <v>90</v>
      </c>
      <c r="C17" s="31"/>
      <c r="D17" s="31"/>
      <c r="E17" s="5"/>
      <c r="F17" s="5"/>
      <c r="G17" s="5"/>
      <c r="H17" s="5"/>
      <c r="I17" s="5"/>
    </row>
    <row r="18" spans="1:9" x14ac:dyDescent="0.25">
      <c r="A18" s="4" t="s">
        <v>43</v>
      </c>
      <c r="B18" s="31" t="s">
        <v>91</v>
      </c>
      <c r="C18" s="31"/>
      <c r="D18" s="31"/>
      <c r="E18" s="5"/>
      <c r="F18" s="5"/>
      <c r="G18" s="5"/>
      <c r="H18" s="5"/>
      <c r="I18" s="5"/>
    </row>
    <row r="19" spans="1:9" x14ac:dyDescent="0.25">
      <c r="A19" s="4" t="s">
        <v>44</v>
      </c>
      <c r="B19" s="18" t="s">
        <v>92</v>
      </c>
      <c r="C19" s="18"/>
      <c r="D19" s="18"/>
      <c r="E19" s="15" t="s">
        <v>262</v>
      </c>
      <c r="F19" s="5"/>
      <c r="G19" s="5"/>
      <c r="H19" s="5"/>
      <c r="I19" s="5"/>
    </row>
    <row r="20" spans="1:9" x14ac:dyDescent="0.25">
      <c r="A20" s="4" t="s">
        <v>45</v>
      </c>
      <c r="B20" s="31" t="s">
        <v>93</v>
      </c>
      <c r="C20" s="31"/>
      <c r="D20" s="31"/>
      <c r="E20" s="5"/>
      <c r="F20" s="5"/>
      <c r="G20" s="5"/>
      <c r="H20" s="5"/>
      <c r="I20" s="5"/>
    </row>
    <row r="21" spans="1:9" x14ac:dyDescent="0.25">
      <c r="A21" s="4" t="s">
        <v>46</v>
      </c>
      <c r="B21" s="31" t="s">
        <v>93</v>
      </c>
      <c r="C21" s="31"/>
      <c r="D21" s="31"/>
      <c r="E21" s="5"/>
      <c r="F21" s="5"/>
      <c r="G21" s="5"/>
      <c r="H21" s="5"/>
      <c r="I21" s="5"/>
    </row>
    <row r="22" spans="1:9" x14ac:dyDescent="0.25">
      <c r="A22" s="4" t="s">
        <v>47</v>
      </c>
      <c r="B22" s="31" t="s">
        <v>93</v>
      </c>
      <c r="C22" s="31"/>
      <c r="D22" s="31"/>
      <c r="E22" s="5"/>
      <c r="F22" s="5"/>
      <c r="G22" s="5"/>
      <c r="H22" s="5"/>
      <c r="I22" s="5"/>
    </row>
    <row r="23" spans="1:9" x14ac:dyDescent="0.25">
      <c r="A23" s="4" t="s">
        <v>48</v>
      </c>
      <c r="B23" s="18" t="s">
        <v>94</v>
      </c>
      <c r="C23" s="18"/>
      <c r="D23" s="18"/>
      <c r="E23" s="15" t="s">
        <v>262</v>
      </c>
      <c r="F23" s="15"/>
      <c r="G23" s="15"/>
      <c r="H23" s="15"/>
      <c r="I23" s="15"/>
    </row>
    <row r="24" spans="1:9" x14ac:dyDescent="0.25">
      <c r="A24" s="4" t="s">
        <v>49</v>
      </c>
      <c r="B24" s="31" t="s">
        <v>95</v>
      </c>
      <c r="C24" s="31"/>
      <c r="D24" s="31"/>
      <c r="E24" s="15"/>
      <c r="F24" s="15"/>
      <c r="G24" s="15"/>
      <c r="H24" s="15"/>
      <c r="I24" s="15"/>
    </row>
    <row r="25" spans="1:9" x14ac:dyDescent="0.25">
      <c r="A25" s="4" t="s">
        <v>50</v>
      </c>
      <c r="B25" s="31" t="s">
        <v>95</v>
      </c>
      <c r="C25" s="31"/>
      <c r="D25" s="31"/>
      <c r="E25" s="15"/>
      <c r="F25" s="15"/>
      <c r="G25" s="15"/>
      <c r="H25" s="15"/>
      <c r="I25" s="15"/>
    </row>
    <row r="26" spans="1:9" x14ac:dyDescent="0.25">
      <c r="A26" s="4" t="s">
        <v>51</v>
      </c>
      <c r="B26" s="31" t="s">
        <v>95</v>
      </c>
      <c r="C26" s="31"/>
      <c r="D26" s="31"/>
      <c r="E26" s="5"/>
      <c r="F26" s="5"/>
      <c r="G26" s="5"/>
      <c r="H26" s="5"/>
      <c r="I26" s="5"/>
    </row>
    <row r="27" spans="1:9" x14ac:dyDescent="0.25">
      <c r="A27" s="4" t="s">
        <v>52</v>
      </c>
      <c r="B27" s="18" t="s">
        <v>96</v>
      </c>
      <c r="C27" s="18"/>
      <c r="D27" s="18"/>
      <c r="E27" s="15" t="s">
        <v>262</v>
      </c>
      <c r="F27" s="5"/>
      <c r="G27" s="5"/>
      <c r="H27" s="5"/>
      <c r="I27" s="5"/>
    </row>
    <row r="28" spans="1:9" x14ac:dyDescent="0.25">
      <c r="A28" s="4" t="s">
        <v>53</v>
      </c>
      <c r="B28" s="19" t="s">
        <v>97</v>
      </c>
      <c r="C28" s="19"/>
      <c r="D28" s="19"/>
      <c r="E28" s="15"/>
      <c r="F28" s="15"/>
      <c r="G28" s="15"/>
      <c r="H28" s="15"/>
      <c r="I28" s="15"/>
    </row>
    <row r="29" spans="1:9" x14ac:dyDescent="0.25">
      <c r="A29" s="4" t="s">
        <v>54</v>
      </c>
      <c r="B29" s="19" t="s">
        <v>98</v>
      </c>
      <c r="C29" s="19"/>
      <c r="D29" s="19"/>
      <c r="E29" s="15"/>
      <c r="F29" s="15"/>
      <c r="G29" s="15"/>
      <c r="H29" s="15"/>
      <c r="I29" s="15"/>
    </row>
    <row r="30" spans="1:9" x14ac:dyDescent="0.25">
      <c r="A30" s="4" t="s">
        <v>55</v>
      </c>
      <c r="B30" s="19" t="s">
        <v>99</v>
      </c>
      <c r="C30" s="19"/>
      <c r="D30" s="19"/>
      <c r="E30" s="15"/>
      <c r="F30" s="15"/>
      <c r="G30" s="15"/>
      <c r="H30" s="15"/>
      <c r="I30" s="15"/>
    </row>
    <row r="31" spans="1:9" x14ac:dyDescent="0.25">
      <c r="A31" s="4" t="s">
        <v>56</v>
      </c>
      <c r="B31" s="19" t="s">
        <v>100</v>
      </c>
      <c r="C31" s="19"/>
      <c r="D31" s="19"/>
      <c r="E31" s="15"/>
      <c r="F31" s="15"/>
      <c r="G31" s="15"/>
      <c r="H31" s="15"/>
      <c r="I31" s="15"/>
    </row>
    <row r="32" spans="1:9" x14ac:dyDescent="0.25">
      <c r="A32" s="4" t="s">
        <v>57</v>
      </c>
      <c r="B32" s="19" t="s">
        <v>101</v>
      </c>
      <c r="C32" s="19"/>
      <c r="D32" s="19"/>
      <c r="E32" s="15"/>
      <c r="F32" s="15"/>
      <c r="G32" s="15"/>
      <c r="H32" s="15"/>
      <c r="I32" s="15"/>
    </row>
    <row r="33" spans="1:9" x14ac:dyDescent="0.25">
      <c r="A33" s="4" t="s">
        <v>58</v>
      </c>
      <c r="B33" s="19" t="s">
        <v>102</v>
      </c>
      <c r="C33" s="19"/>
      <c r="D33" s="19"/>
      <c r="E33" s="15"/>
      <c r="F33" s="15"/>
      <c r="G33" s="15"/>
      <c r="H33" s="15"/>
      <c r="I33" s="15"/>
    </row>
    <row r="34" spans="1:9" x14ac:dyDescent="0.25">
      <c r="A34" s="4" t="s">
        <v>59</v>
      </c>
      <c r="B34" s="19" t="s">
        <v>103</v>
      </c>
      <c r="C34" s="19"/>
      <c r="D34" s="19"/>
      <c r="E34" s="5"/>
      <c r="F34" s="5"/>
      <c r="G34" s="5"/>
      <c r="H34" s="5"/>
      <c r="I34" s="5"/>
    </row>
    <row r="35" spans="1:9" x14ac:dyDescent="0.25">
      <c r="A35" s="4" t="s">
        <v>60</v>
      </c>
      <c r="B35" s="19" t="s">
        <v>104</v>
      </c>
      <c r="C35" s="19"/>
      <c r="D35" s="19"/>
      <c r="E35" s="5"/>
      <c r="F35" s="5"/>
      <c r="G35" s="5"/>
      <c r="H35" s="5"/>
      <c r="I35" s="5"/>
    </row>
    <row r="36" spans="1:9" x14ac:dyDescent="0.25">
      <c r="A36" s="4" t="s">
        <v>61</v>
      </c>
      <c r="B36" s="18" t="s">
        <v>105</v>
      </c>
      <c r="C36" s="18"/>
      <c r="D36" s="18"/>
      <c r="E36" s="15" t="s">
        <v>262</v>
      </c>
      <c r="F36" s="5"/>
      <c r="G36" s="5"/>
      <c r="H36" s="5"/>
      <c r="I36" s="5"/>
    </row>
    <row r="37" spans="1:9" x14ac:dyDescent="0.25">
      <c r="A37" s="4" t="s">
        <v>62</v>
      </c>
      <c r="B37" s="19" t="s">
        <v>106</v>
      </c>
      <c r="C37" s="19"/>
      <c r="D37" s="19"/>
      <c r="E37" s="5"/>
      <c r="F37" s="5"/>
      <c r="G37" s="5"/>
      <c r="H37" s="5"/>
      <c r="I37" s="5"/>
    </row>
    <row r="38" spans="1:9" x14ac:dyDescent="0.25">
      <c r="A38" s="4" t="s">
        <v>63</v>
      </c>
      <c r="B38" s="19" t="s">
        <v>107</v>
      </c>
      <c r="C38" s="19"/>
      <c r="D38" s="19"/>
      <c r="E38" s="5"/>
      <c r="F38" s="5"/>
      <c r="G38" s="5"/>
      <c r="H38" s="5"/>
      <c r="I38" s="20"/>
    </row>
    <row r="39" spans="1:9" x14ac:dyDescent="0.25">
      <c r="A39" s="4" t="s">
        <v>64</v>
      </c>
      <c r="B39" s="19" t="s">
        <v>108</v>
      </c>
      <c r="C39" s="19"/>
      <c r="D39" s="19"/>
      <c r="E39" s="5"/>
      <c r="F39" s="5"/>
      <c r="G39" s="5"/>
      <c r="H39" s="5"/>
      <c r="I39" s="5"/>
    </row>
    <row r="40" spans="1:9" x14ac:dyDescent="0.25">
      <c r="A40" s="4" t="s">
        <v>65</v>
      </c>
      <c r="B40" s="19" t="s">
        <v>109</v>
      </c>
      <c r="C40" s="19"/>
      <c r="D40" s="19"/>
      <c r="E40" s="5"/>
      <c r="F40" s="5"/>
      <c r="G40" s="5"/>
      <c r="H40" s="5"/>
      <c r="I40" s="5"/>
    </row>
    <row r="41" spans="1:9" x14ac:dyDescent="0.25">
      <c r="A41" s="4" t="s">
        <v>76</v>
      </c>
      <c r="B41" s="19" t="s">
        <v>110</v>
      </c>
      <c r="C41" s="19"/>
      <c r="D41" s="19"/>
      <c r="E41" s="5"/>
      <c r="F41" s="5"/>
      <c r="G41" s="5"/>
      <c r="H41" s="5"/>
      <c r="I41" s="5"/>
    </row>
    <row r="42" spans="1:9" x14ac:dyDescent="0.25">
      <c r="A42" s="4" t="s">
        <v>111</v>
      </c>
      <c r="B42" s="19" t="s">
        <v>112</v>
      </c>
      <c r="C42" s="19"/>
      <c r="D42" s="19"/>
      <c r="E42" s="5"/>
      <c r="F42" s="5"/>
      <c r="G42" s="5"/>
      <c r="H42" s="5"/>
      <c r="I42" s="5"/>
    </row>
    <row r="43" spans="1:9" x14ac:dyDescent="0.25">
      <c r="A43" s="4" t="s">
        <v>147</v>
      </c>
      <c r="B43" s="24" t="s">
        <v>148</v>
      </c>
      <c r="C43" s="24"/>
      <c r="D43" s="24"/>
      <c r="E43" s="25"/>
      <c r="F43" s="25"/>
      <c r="G43" s="25"/>
      <c r="H43" s="25"/>
      <c r="I43" s="25"/>
    </row>
    <row r="44" spans="1:9" x14ac:dyDescent="0.25">
      <c r="B44" s="76" t="s">
        <v>140</v>
      </c>
      <c r="C44" s="76"/>
      <c r="D44" s="76"/>
      <c r="E44" s="76"/>
      <c r="F44" s="76"/>
      <c r="G44" s="76"/>
      <c r="H44" s="76"/>
      <c r="I44" s="76"/>
    </row>
    <row r="45" spans="1:9" x14ac:dyDescent="0.25">
      <c r="B45" s="76" t="s">
        <v>141</v>
      </c>
      <c r="C45" s="76"/>
      <c r="D45" s="76"/>
      <c r="E45" s="76"/>
      <c r="F45" s="76"/>
      <c r="G45" s="76"/>
      <c r="H45" s="76"/>
      <c r="I45" s="76"/>
    </row>
  </sheetData>
  <mergeCells count="4">
    <mergeCell ref="B44:I44"/>
    <mergeCell ref="B45:I45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3" sqref="C1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9" t="s">
        <v>9</v>
      </c>
    </row>
    <row r="2" spans="1:3" x14ac:dyDescent="0.25">
      <c r="C2" s="29" t="s">
        <v>230</v>
      </c>
    </row>
    <row r="4" spans="1:3" ht="15.75" x14ac:dyDescent="0.25">
      <c r="A4" s="75" t="s">
        <v>142</v>
      </c>
      <c r="B4" s="75"/>
      <c r="C4" s="75"/>
    </row>
    <row r="5" spans="1:3" ht="15.75" x14ac:dyDescent="0.25">
      <c r="B5" s="75" t="s">
        <v>153</v>
      </c>
      <c r="C5" s="75"/>
    </row>
    <row r="6" spans="1:3" ht="15.75" x14ac:dyDescent="0.25">
      <c r="B6" s="6"/>
      <c r="C6" s="7" t="s">
        <v>231</v>
      </c>
    </row>
    <row r="7" spans="1:3" ht="15.75" x14ac:dyDescent="0.25">
      <c r="B7" s="6"/>
      <c r="C7" s="6"/>
    </row>
    <row r="8" spans="1:3" s="39" customFormat="1" ht="15.75" x14ac:dyDescent="0.25">
      <c r="A8" s="6" t="s">
        <v>143</v>
      </c>
      <c r="B8" s="6"/>
      <c r="C8" s="6"/>
    </row>
    <row r="9" spans="1:3" s="39" customFormat="1" ht="15.75" x14ac:dyDescent="0.25">
      <c r="A9" s="6" t="s">
        <v>256</v>
      </c>
      <c r="B9" s="6"/>
      <c r="C9" s="6"/>
    </row>
    <row r="10" spans="1:3" ht="15.75" x14ac:dyDescent="0.25">
      <c r="B10" s="6"/>
      <c r="C10" s="1" t="s">
        <v>78</v>
      </c>
    </row>
    <row r="11" spans="1:3" s="33" customFormat="1" ht="33" customHeight="1" x14ac:dyDescent="0.25">
      <c r="A11" s="79" t="s">
        <v>16</v>
      </c>
      <c r="B11" s="77" t="s">
        <v>114</v>
      </c>
      <c r="C11" s="77" t="s">
        <v>154</v>
      </c>
    </row>
    <row r="12" spans="1:3" s="32" customFormat="1" x14ac:dyDescent="0.25">
      <c r="A12" s="80"/>
      <c r="B12" s="78"/>
      <c r="C12" s="78"/>
    </row>
    <row r="13" spans="1:3" ht="31.5" x14ac:dyDescent="0.25">
      <c r="A13" s="24">
        <v>1</v>
      </c>
      <c r="B13" s="34" t="s">
        <v>115</v>
      </c>
      <c r="C13" s="61" t="s">
        <v>257</v>
      </c>
    </row>
    <row r="14" spans="1:3" ht="15.75" x14ac:dyDescent="0.25">
      <c r="A14" s="30">
        <v>2</v>
      </c>
      <c r="B14" s="34" t="s">
        <v>116</v>
      </c>
      <c r="C14" s="23"/>
    </row>
    <row r="15" spans="1:3" s="1" customFormat="1" ht="21.75" customHeight="1" x14ac:dyDescent="0.25">
      <c r="A15" s="24">
        <v>2.1</v>
      </c>
      <c r="B15" s="34" t="s">
        <v>119</v>
      </c>
      <c r="C15" s="22"/>
    </row>
    <row r="16" spans="1:3" ht="21.75" customHeight="1" x14ac:dyDescent="0.25">
      <c r="A16" s="24">
        <v>2.2000000000000002</v>
      </c>
      <c r="B16" s="34" t="s">
        <v>120</v>
      </c>
      <c r="C16" s="23"/>
    </row>
    <row r="17" spans="1:3" ht="15.75" x14ac:dyDescent="0.25">
      <c r="A17" s="24">
        <v>2.2999999999999998</v>
      </c>
      <c r="B17" s="35" t="s">
        <v>121</v>
      </c>
      <c r="C17" s="23"/>
    </row>
    <row r="18" spans="1:3" ht="30.75" x14ac:dyDescent="0.25">
      <c r="A18" s="24">
        <v>2.4</v>
      </c>
      <c r="B18" s="35" t="s">
        <v>122</v>
      </c>
      <c r="C18" s="23"/>
    </row>
    <row r="19" spans="1:3" ht="21.75" customHeight="1" x14ac:dyDescent="0.25">
      <c r="A19" s="24">
        <v>2.5</v>
      </c>
      <c r="B19" s="35" t="s">
        <v>117</v>
      </c>
      <c r="C19" s="23"/>
    </row>
    <row r="20" spans="1:3" ht="21.75" customHeight="1" x14ac:dyDescent="0.25">
      <c r="A20" s="24">
        <v>2.6</v>
      </c>
      <c r="B20" s="34" t="s">
        <v>113</v>
      </c>
      <c r="C20" s="23"/>
    </row>
    <row r="21" spans="1:3" ht="21.75" customHeight="1" x14ac:dyDescent="0.25">
      <c r="A21" s="24">
        <v>3</v>
      </c>
      <c r="B21" s="34" t="s">
        <v>118</v>
      </c>
      <c r="C21" s="23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0" sqref="C2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9" t="s">
        <v>9</v>
      </c>
    </row>
    <row r="2" spans="1:3" x14ac:dyDescent="0.25">
      <c r="C2" s="29" t="s">
        <v>232</v>
      </c>
    </row>
    <row r="4" spans="1:3" ht="15.75" x14ac:dyDescent="0.25">
      <c r="B4" s="75" t="s">
        <v>123</v>
      </c>
      <c r="C4" s="75"/>
    </row>
    <row r="5" spans="1:3" ht="15.75" x14ac:dyDescent="0.25">
      <c r="B5" s="75"/>
      <c r="C5" s="75"/>
    </row>
    <row r="6" spans="1:3" ht="15.75" x14ac:dyDescent="0.25">
      <c r="B6" s="6"/>
      <c r="C6" s="7" t="s">
        <v>233</v>
      </c>
    </row>
    <row r="7" spans="1:3" ht="15.75" x14ac:dyDescent="0.25">
      <c r="B7" s="6"/>
      <c r="C7" s="6"/>
    </row>
    <row r="8" spans="1:3" s="39" customFormat="1" ht="15.75" x14ac:dyDescent="0.25">
      <c r="A8" s="6" t="s">
        <v>143</v>
      </c>
      <c r="B8" s="6"/>
      <c r="C8" s="6"/>
    </row>
    <row r="9" spans="1:3" s="39" customFormat="1" ht="15.75" x14ac:dyDescent="0.25">
      <c r="A9" s="6" t="s">
        <v>256</v>
      </c>
      <c r="B9" s="6"/>
      <c r="C9" s="6"/>
    </row>
    <row r="10" spans="1:3" s="39" customFormat="1" ht="15.75" x14ac:dyDescent="0.25">
      <c r="A10" s="6"/>
      <c r="B10" s="6"/>
      <c r="C10" s="6"/>
    </row>
    <row r="11" spans="1:3" ht="15.75" x14ac:dyDescent="0.25">
      <c r="B11" s="6"/>
      <c r="C11" s="1" t="s">
        <v>78</v>
      </c>
    </row>
    <row r="12" spans="1:3" s="33" customFormat="1" ht="33" customHeight="1" x14ac:dyDescent="0.25">
      <c r="A12" s="79" t="s">
        <v>16</v>
      </c>
      <c r="B12" s="77" t="s">
        <v>114</v>
      </c>
      <c r="C12" s="77" t="s">
        <v>124</v>
      </c>
    </row>
    <row r="13" spans="1:3" s="32" customFormat="1" x14ac:dyDescent="0.25">
      <c r="A13" s="80"/>
      <c r="B13" s="78"/>
      <c r="C13" s="78"/>
    </row>
    <row r="14" spans="1:3" ht="30.75" x14ac:dyDescent="0.25">
      <c r="A14" s="24">
        <v>1</v>
      </c>
      <c r="B14" s="34" t="s">
        <v>125</v>
      </c>
      <c r="C14" s="23" t="s">
        <v>257</v>
      </c>
    </row>
    <row r="15" spans="1:3" ht="15.75" x14ac:dyDescent="0.25">
      <c r="A15" s="30">
        <v>2</v>
      </c>
      <c r="B15" s="34" t="s">
        <v>126</v>
      </c>
      <c r="C15" s="23"/>
    </row>
    <row r="16" spans="1:3" s="1" customFormat="1" ht="15.75" x14ac:dyDescent="0.25">
      <c r="A16" s="24">
        <v>2.1</v>
      </c>
      <c r="B16" s="35" t="s">
        <v>117</v>
      </c>
      <c r="C16" s="22"/>
    </row>
    <row r="17" spans="1:3" ht="15.75" x14ac:dyDescent="0.25">
      <c r="A17" s="24">
        <v>2.2000000000000002</v>
      </c>
      <c r="B17" s="34" t="s">
        <v>113</v>
      </c>
      <c r="C17" s="23"/>
    </row>
    <row r="18" spans="1:3" ht="15.75" x14ac:dyDescent="0.25">
      <c r="A18" s="24">
        <v>2.2999999999999998</v>
      </c>
      <c r="B18" s="34" t="s">
        <v>113</v>
      </c>
      <c r="C18" s="23"/>
    </row>
    <row r="19" spans="1:3" ht="15.75" x14ac:dyDescent="0.25">
      <c r="A19" s="24">
        <v>3</v>
      </c>
      <c r="B19" s="34" t="s">
        <v>155</v>
      </c>
      <c r="C19" s="23"/>
    </row>
    <row r="20" spans="1:3" ht="30.75" x14ac:dyDescent="0.25">
      <c r="A20" s="24">
        <v>4</v>
      </c>
      <c r="B20" s="35" t="s">
        <v>127</v>
      </c>
      <c r="C20" s="23" t="s">
        <v>257</v>
      </c>
    </row>
    <row r="21" spans="1:3" ht="21.75" customHeight="1" x14ac:dyDescent="0.25">
      <c r="A21" s="24">
        <v>5</v>
      </c>
      <c r="B21" s="35" t="s">
        <v>128</v>
      </c>
      <c r="C21" s="23"/>
    </row>
    <row r="22" spans="1:3" ht="21.75" customHeight="1" x14ac:dyDescent="0.25">
      <c r="A22" s="24">
        <v>5.0999999999999996</v>
      </c>
      <c r="B22" s="34" t="s">
        <v>113</v>
      </c>
      <c r="C22" s="23"/>
    </row>
    <row r="23" spans="1:3" ht="21.75" customHeight="1" x14ac:dyDescent="0.25">
      <c r="A23" s="24">
        <v>5.2</v>
      </c>
      <c r="B23" s="34" t="s">
        <v>113</v>
      </c>
      <c r="C23" s="23"/>
    </row>
    <row r="24" spans="1:3" ht="15.75" x14ac:dyDescent="0.25">
      <c r="A24" s="25">
        <v>5.3</v>
      </c>
      <c r="B24" s="34" t="s">
        <v>113</v>
      </c>
      <c r="C24" s="25"/>
    </row>
    <row r="25" spans="1:3" x14ac:dyDescent="0.25">
      <c r="A25" s="25">
        <v>6</v>
      </c>
      <c r="B25" s="25" t="s">
        <v>129</v>
      </c>
      <c r="C25" s="25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1" sqref="B11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3.5703125" customWidth="1"/>
    <col min="5" max="5" width="16.28515625" customWidth="1"/>
    <col min="6" max="6" width="14.28515625" bestFit="1" customWidth="1"/>
    <col min="7" max="7" width="11.85546875" bestFit="1" customWidth="1"/>
    <col min="8" max="8" width="12.7109375" customWidth="1"/>
    <col min="9" max="9" width="14.85546875" customWidth="1"/>
  </cols>
  <sheetData>
    <row r="1" spans="1:9" x14ac:dyDescent="0.25">
      <c r="C1" s="16"/>
      <c r="G1" s="16" t="s">
        <v>9</v>
      </c>
    </row>
    <row r="2" spans="1:9" x14ac:dyDescent="0.25">
      <c r="C2" s="16"/>
      <c r="G2" s="16" t="s">
        <v>234</v>
      </c>
    </row>
    <row r="3" spans="1:9" x14ac:dyDescent="0.25">
      <c r="B3" s="29"/>
      <c r="C3" s="29"/>
      <c r="D3" s="29"/>
      <c r="E3" s="29"/>
    </row>
    <row r="4" spans="1:9" ht="19.5" x14ac:dyDescent="0.25">
      <c r="A4" s="63" t="s">
        <v>156</v>
      </c>
      <c r="B4" s="63"/>
      <c r="C4" s="63"/>
      <c r="D4" s="63"/>
      <c r="E4" s="63"/>
      <c r="F4" s="63"/>
      <c r="G4" s="63"/>
      <c r="H4" s="63"/>
      <c r="I4" s="63"/>
    </row>
    <row r="5" spans="1:9" x14ac:dyDescent="0.25">
      <c r="C5" s="7"/>
      <c r="D5" s="7"/>
      <c r="E5" s="7"/>
      <c r="H5" s="7"/>
      <c r="I5" s="7" t="s">
        <v>235</v>
      </c>
    </row>
    <row r="6" spans="1:9" x14ac:dyDescent="0.25">
      <c r="A6" t="s">
        <v>79</v>
      </c>
      <c r="B6" s="3"/>
    </row>
    <row r="7" spans="1:9" x14ac:dyDescent="0.25">
      <c r="A7" t="s">
        <v>258</v>
      </c>
    </row>
    <row r="8" spans="1:9" x14ac:dyDescent="0.25">
      <c r="G8" s="1"/>
      <c r="I8" s="1" t="s">
        <v>78</v>
      </c>
    </row>
    <row r="9" spans="1:9" ht="90" x14ac:dyDescent="0.25">
      <c r="A9" s="27" t="s">
        <v>16</v>
      </c>
      <c r="B9" s="28" t="s">
        <v>130</v>
      </c>
      <c r="C9" s="14" t="s">
        <v>131</v>
      </c>
      <c r="D9" s="26" t="s">
        <v>82</v>
      </c>
      <c r="E9" s="14" t="s">
        <v>157</v>
      </c>
      <c r="F9" s="14" t="s">
        <v>159</v>
      </c>
      <c r="G9" s="14" t="s">
        <v>133</v>
      </c>
      <c r="H9" s="14" t="s">
        <v>134</v>
      </c>
      <c r="I9" s="14" t="s">
        <v>158</v>
      </c>
    </row>
    <row r="10" spans="1:9" x14ac:dyDescent="0.25">
      <c r="A10" s="4"/>
      <c r="B10" s="19" t="s">
        <v>259</v>
      </c>
      <c r="C10" s="15"/>
      <c r="D10" s="15"/>
      <c r="E10" s="15"/>
      <c r="F10" s="15"/>
      <c r="G10" s="5"/>
      <c r="H10" s="18"/>
      <c r="I10" s="15"/>
    </row>
    <row r="11" spans="1:9" x14ac:dyDescent="0.25">
      <c r="A11" s="4"/>
      <c r="B11" s="31"/>
      <c r="C11" s="15"/>
      <c r="D11" s="15"/>
      <c r="E11" s="15"/>
      <c r="F11" s="15"/>
      <c r="G11" s="15"/>
      <c r="H11" s="31"/>
      <c r="I11" s="15"/>
    </row>
    <row r="12" spans="1:9" x14ac:dyDescent="0.25">
      <c r="A12" s="4"/>
      <c r="B12" s="31"/>
      <c r="C12" s="15"/>
      <c r="D12" s="15"/>
      <c r="E12" s="15"/>
      <c r="F12" s="15"/>
      <c r="G12" s="15"/>
      <c r="H12" s="31"/>
      <c r="I12" s="15"/>
    </row>
    <row r="13" spans="1:9" x14ac:dyDescent="0.25">
      <c r="A13" s="4"/>
      <c r="B13" s="31"/>
      <c r="C13" s="5"/>
      <c r="D13" s="5"/>
      <c r="E13" s="5"/>
      <c r="F13" s="5"/>
      <c r="G13" s="5"/>
      <c r="H13" s="31"/>
      <c r="I13" s="5"/>
    </row>
    <row r="14" spans="1:9" x14ac:dyDescent="0.25">
      <c r="A14" s="4"/>
      <c r="B14" s="18"/>
      <c r="C14" s="5"/>
      <c r="D14" s="5"/>
      <c r="E14" s="5"/>
      <c r="F14" s="5"/>
      <c r="G14" s="5"/>
      <c r="H14" s="18"/>
      <c r="I14" s="5"/>
    </row>
    <row r="15" spans="1:9" x14ac:dyDescent="0.25">
      <c r="A15" s="4"/>
      <c r="B15" s="31"/>
      <c r="C15" s="5"/>
      <c r="D15" s="5"/>
      <c r="E15" s="5"/>
      <c r="F15" s="5"/>
      <c r="G15" s="5"/>
      <c r="H15" s="31"/>
      <c r="I15" s="5"/>
    </row>
    <row r="16" spans="1:9" x14ac:dyDescent="0.25">
      <c r="A16" s="4"/>
      <c r="B16" s="31"/>
      <c r="C16" s="5"/>
      <c r="D16" s="5"/>
      <c r="E16" s="5"/>
      <c r="F16" s="5"/>
      <c r="G16" s="5"/>
      <c r="H16" s="31"/>
      <c r="I16" s="5"/>
    </row>
  </sheetData>
  <mergeCells count="1"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8.7109375" bestFit="1" customWidth="1"/>
    <col min="4" max="4" width="22.42578125" customWidth="1"/>
    <col min="5" max="5" width="15.7109375" customWidth="1"/>
    <col min="6" max="6" width="23.42578125" customWidth="1"/>
  </cols>
  <sheetData>
    <row r="1" spans="1:6" x14ac:dyDescent="0.25">
      <c r="C1" s="16"/>
      <c r="E1" s="16" t="s">
        <v>9</v>
      </c>
      <c r="F1" s="16"/>
    </row>
    <row r="2" spans="1:6" x14ac:dyDescent="0.25">
      <c r="C2" s="16"/>
      <c r="E2" s="16" t="s">
        <v>160</v>
      </c>
      <c r="F2" s="16"/>
    </row>
    <row r="3" spans="1:6" x14ac:dyDescent="0.25">
      <c r="B3" s="29"/>
      <c r="C3" s="29"/>
      <c r="D3" s="29"/>
    </row>
    <row r="4" spans="1:6" ht="19.5" x14ac:dyDescent="0.3">
      <c r="A4" s="81" t="s">
        <v>136</v>
      </c>
      <c r="B4" s="81"/>
      <c r="C4" s="81"/>
      <c r="D4" s="81"/>
      <c r="E4" s="81"/>
      <c r="F4" s="81"/>
    </row>
    <row r="5" spans="1:6" ht="19.5" x14ac:dyDescent="0.25">
      <c r="A5" s="63" t="s">
        <v>135</v>
      </c>
      <c r="B5" s="63"/>
      <c r="C5" s="63"/>
      <c r="D5" s="63"/>
      <c r="E5" s="63"/>
      <c r="F5" s="63"/>
    </row>
    <row r="6" spans="1:6" x14ac:dyDescent="0.25">
      <c r="C6" s="7"/>
      <c r="D6" s="7"/>
      <c r="E6" s="7"/>
      <c r="F6" s="7" t="s">
        <v>236</v>
      </c>
    </row>
    <row r="7" spans="1:6" x14ac:dyDescent="0.25">
      <c r="C7" s="7"/>
      <c r="D7" s="7"/>
      <c r="E7" s="7"/>
    </row>
    <row r="8" spans="1:6" x14ac:dyDescent="0.25">
      <c r="A8" t="s">
        <v>79</v>
      </c>
      <c r="B8" s="3"/>
    </row>
    <row r="9" spans="1:6" x14ac:dyDescent="0.25">
      <c r="A9" t="s">
        <v>260</v>
      </c>
      <c r="E9" s="1"/>
      <c r="F9" s="1"/>
    </row>
    <row r="10" spans="1:6" x14ac:dyDescent="0.25">
      <c r="E10" s="1"/>
      <c r="F10" s="1" t="s">
        <v>78</v>
      </c>
    </row>
    <row r="11" spans="1:6" ht="30" customHeight="1" x14ac:dyDescent="0.25">
      <c r="A11" s="65" t="s">
        <v>16</v>
      </c>
      <c r="B11" s="67" t="s">
        <v>130</v>
      </c>
      <c r="C11" s="67" t="s">
        <v>161</v>
      </c>
      <c r="D11" s="67" t="s">
        <v>162</v>
      </c>
      <c r="E11" s="82" t="s">
        <v>163</v>
      </c>
      <c r="F11" s="83"/>
    </row>
    <row r="12" spans="1:6" x14ac:dyDescent="0.25">
      <c r="A12" s="66"/>
      <c r="B12" s="68"/>
      <c r="C12" s="68"/>
      <c r="D12" s="68"/>
      <c r="E12" s="42" t="s">
        <v>164</v>
      </c>
      <c r="F12" s="42" t="s">
        <v>165</v>
      </c>
    </row>
    <row r="13" spans="1:6" x14ac:dyDescent="0.25">
      <c r="A13" s="4"/>
      <c r="B13" s="31" t="s">
        <v>257</v>
      </c>
      <c r="C13" s="15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5"/>
      <c r="D15" s="5"/>
      <c r="E15" s="5"/>
      <c r="F15" s="5"/>
    </row>
    <row r="16" spans="1:6" x14ac:dyDescent="0.25">
      <c r="A16" s="4"/>
      <c r="B16" s="18"/>
      <c r="C16" s="5"/>
      <c r="D16" s="5"/>
      <c r="E16" s="5"/>
      <c r="F16" s="5"/>
    </row>
    <row r="17" spans="1:6" x14ac:dyDescent="0.25">
      <c r="A17" s="4"/>
      <c r="B17" s="31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</sheetData>
  <mergeCells count="7">
    <mergeCell ref="A5:F5"/>
    <mergeCell ref="A4:F4"/>
    <mergeCell ref="E11:F11"/>
    <mergeCell ref="D11:D12"/>
    <mergeCell ref="C11:C12"/>
    <mergeCell ref="B11:B12"/>
    <mergeCell ref="A11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6"/>
      <c r="D1" s="16"/>
      <c r="E1" s="16" t="s">
        <v>9</v>
      </c>
      <c r="F1" s="16"/>
    </row>
    <row r="2" spans="1:6" x14ac:dyDescent="0.25">
      <c r="C2" s="16"/>
      <c r="D2" s="16"/>
      <c r="E2" s="16" t="s">
        <v>170</v>
      </c>
      <c r="F2" s="16"/>
    </row>
    <row r="3" spans="1:6" x14ac:dyDescent="0.25">
      <c r="B3" s="29"/>
      <c r="C3" s="29"/>
      <c r="D3" s="41"/>
      <c r="E3" s="29"/>
    </row>
    <row r="4" spans="1:6" ht="19.5" x14ac:dyDescent="0.3">
      <c r="A4" s="81" t="s">
        <v>171</v>
      </c>
      <c r="B4" s="81"/>
      <c r="C4" s="81"/>
      <c r="D4" s="81"/>
      <c r="E4" s="81"/>
      <c r="F4" s="81"/>
    </row>
    <row r="5" spans="1:6" ht="19.5" x14ac:dyDescent="0.3">
      <c r="A5" s="81" t="s">
        <v>172</v>
      </c>
      <c r="B5" s="81"/>
      <c r="C5" s="81"/>
      <c r="D5" s="81"/>
      <c r="E5" s="81"/>
      <c r="F5" s="81"/>
    </row>
    <row r="6" spans="1:6" ht="19.5" x14ac:dyDescent="0.3">
      <c r="A6" s="81" t="s">
        <v>173</v>
      </c>
      <c r="B6" s="81"/>
      <c r="C6" s="81"/>
      <c r="D6" s="81"/>
      <c r="E6" s="81"/>
      <c r="F6" s="81"/>
    </row>
    <row r="7" spans="1:6" x14ac:dyDescent="0.25">
      <c r="C7" s="7"/>
      <c r="D7" s="7"/>
      <c r="E7" s="7"/>
      <c r="F7" s="7" t="s">
        <v>238</v>
      </c>
    </row>
    <row r="8" spans="1:6" x14ac:dyDescent="0.25">
      <c r="C8" s="7"/>
      <c r="D8" s="7"/>
      <c r="E8" s="7"/>
      <c r="F8" s="7"/>
    </row>
    <row r="9" spans="1:6" x14ac:dyDescent="0.25">
      <c r="A9" t="s">
        <v>79</v>
      </c>
      <c r="B9" s="3"/>
    </row>
    <row r="10" spans="1:6" x14ac:dyDescent="0.25">
      <c r="A10" t="s">
        <v>260</v>
      </c>
      <c r="F10" s="1"/>
    </row>
    <row r="11" spans="1:6" x14ac:dyDescent="0.25">
      <c r="F11" s="1"/>
    </row>
    <row r="12" spans="1:6" ht="45" x14ac:dyDescent="0.25">
      <c r="A12" s="27" t="s">
        <v>16</v>
      </c>
      <c r="B12" s="28" t="s">
        <v>137</v>
      </c>
      <c r="C12" s="14" t="s">
        <v>174</v>
      </c>
      <c r="D12" s="14" t="s">
        <v>175</v>
      </c>
      <c r="E12" s="14" t="s">
        <v>138</v>
      </c>
      <c r="F12" s="14" t="s">
        <v>167</v>
      </c>
    </row>
    <row r="13" spans="1:6" x14ac:dyDescent="0.25">
      <c r="A13" s="4"/>
      <c r="B13" s="19" t="s">
        <v>257</v>
      </c>
      <c r="C13" s="59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15"/>
      <c r="D15" s="15"/>
      <c r="E15" s="15"/>
      <c r="F15" s="15"/>
    </row>
    <row r="16" spans="1:6" x14ac:dyDescent="0.25">
      <c r="A16" s="4"/>
      <c r="B16" s="31"/>
      <c r="C16" s="5"/>
      <c r="D16" s="5"/>
      <c r="E16" s="5"/>
      <c r="F16" s="5"/>
    </row>
    <row r="17" spans="1:6" x14ac:dyDescent="0.25">
      <c r="A17" s="4"/>
      <c r="B17" s="18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  <row r="19" spans="1:6" x14ac:dyDescent="0.25">
      <c r="A19" s="4"/>
      <c r="B19" s="31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2" sqref="A12"/>
    </sheetView>
  </sheetViews>
  <sheetFormatPr defaultRowHeight="15" x14ac:dyDescent="0.25"/>
  <cols>
    <col min="1" max="1" width="14" customWidth="1"/>
    <col min="2" max="2" width="14.85546875" customWidth="1"/>
    <col min="3" max="3" width="15.85546875" bestFit="1" customWidth="1"/>
    <col min="4" max="4" width="16.5703125" customWidth="1"/>
    <col min="5" max="5" width="14.28515625" bestFit="1" customWidth="1"/>
    <col min="6" max="6" width="15.7109375" customWidth="1"/>
    <col min="7" max="7" width="23.42578125" customWidth="1"/>
    <col min="8" max="8" width="12.42578125" customWidth="1"/>
    <col min="9" max="9" width="11.7109375" customWidth="1"/>
    <col min="11" max="11" width="10.7109375" customWidth="1"/>
  </cols>
  <sheetData>
    <row r="1" spans="1:11" x14ac:dyDescent="0.25">
      <c r="C1" s="16"/>
      <c r="G1" s="16"/>
      <c r="H1" s="16" t="s">
        <v>9</v>
      </c>
    </row>
    <row r="2" spans="1:11" x14ac:dyDescent="0.25">
      <c r="C2" s="16"/>
      <c r="G2" s="16"/>
      <c r="H2" s="16" t="s">
        <v>212</v>
      </c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213</v>
      </c>
      <c r="D4" s="36"/>
      <c r="E4" s="36"/>
      <c r="F4" s="36"/>
      <c r="G4" s="36"/>
    </row>
    <row r="5" spans="1:11" x14ac:dyDescent="0.25">
      <c r="C5" s="7"/>
      <c r="D5" s="7"/>
      <c r="E5" s="7"/>
      <c r="G5" s="7"/>
      <c r="H5" s="7"/>
      <c r="I5" s="7" t="s">
        <v>214</v>
      </c>
    </row>
    <row r="6" spans="1:11" x14ac:dyDescent="0.25">
      <c r="C6" s="7"/>
      <c r="D6" s="7"/>
      <c r="E6" s="7"/>
      <c r="F6" s="7"/>
    </row>
    <row r="7" spans="1:11" x14ac:dyDescent="0.25">
      <c r="A7" t="s">
        <v>79</v>
      </c>
      <c r="B7" s="3"/>
    </row>
    <row r="8" spans="1:11" x14ac:dyDescent="0.25">
      <c r="A8" s="53" t="s">
        <v>260</v>
      </c>
      <c r="B8" s="53"/>
      <c r="C8" s="53"/>
      <c r="D8" s="53"/>
      <c r="E8" s="53"/>
      <c r="G8" s="1"/>
    </row>
    <row r="9" spans="1:11" x14ac:dyDescent="0.25">
      <c r="F9" s="1"/>
      <c r="G9" s="1"/>
      <c r="H9" s="1" t="s">
        <v>78</v>
      </c>
    </row>
    <row r="10" spans="1:11" ht="120" x14ac:dyDescent="0.25">
      <c r="A10" s="40" t="s">
        <v>215</v>
      </c>
      <c r="B10" s="40" t="s">
        <v>216</v>
      </c>
      <c r="C10" s="14" t="s">
        <v>217</v>
      </c>
      <c r="D10" s="14" t="s">
        <v>218</v>
      </c>
      <c r="E10" s="14" t="s">
        <v>219</v>
      </c>
      <c r="F10" s="14" t="s">
        <v>132</v>
      </c>
      <c r="G10" s="14" t="s">
        <v>220</v>
      </c>
      <c r="H10" s="14" t="s">
        <v>222</v>
      </c>
      <c r="I10" s="14" t="s">
        <v>221</v>
      </c>
      <c r="J10" s="14" t="s">
        <v>223</v>
      </c>
      <c r="K10" s="14" t="s">
        <v>224</v>
      </c>
    </row>
    <row r="11" spans="1:11" x14ac:dyDescent="0.25">
      <c r="A11" s="4" t="s">
        <v>257</v>
      </c>
      <c r="B11" s="19"/>
      <c r="C11" s="15"/>
      <c r="D11" s="15"/>
      <c r="E11" s="15"/>
      <c r="F11" s="15"/>
      <c r="G11" s="5"/>
      <c r="H11" s="5"/>
      <c r="I11" s="5"/>
      <c r="J11" s="5"/>
      <c r="K11" s="5"/>
    </row>
    <row r="12" spans="1:11" x14ac:dyDescent="0.25">
      <c r="A12" s="4"/>
      <c r="B12" s="31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4"/>
      <c r="B13" s="31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4"/>
      <c r="B14" s="31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4"/>
      <c r="B15" s="18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4"/>
      <c r="B16" s="31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4"/>
      <c r="B17" s="31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2016-10-05T07:53:51Z</dcterms:modified>
</cp:coreProperties>
</file>