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7100" windowHeight="9675" activeTab="0"/>
  </bookViews>
  <sheets>
    <sheet name="2014 onii 6-r sariin medee" sheetId="1" r:id="rId1"/>
    <sheet name="ur avlaga" sheetId="2" r:id="rId2"/>
    <sheet name="ur avlagiin tailbar" sheetId="3" r:id="rId3"/>
  </sheets>
  <definedNames/>
  <calcPr fullCalcOnLoad="1"/>
</workbook>
</file>

<file path=xl/sharedStrings.xml><?xml version="1.0" encoding="utf-8"?>
<sst xmlns="http://schemas.openxmlformats.org/spreadsheetml/2006/main" count="587" uniqueCount="510">
  <si>
    <t>0</t>
  </si>
  <si>
    <t>5</t>
  </si>
  <si>
    <t>6</t>
  </si>
  <si>
    <t>7</t>
  </si>
  <si>
    <t>8</t>
  </si>
  <si>
    <t>9</t>
  </si>
  <si>
    <t>10</t>
  </si>
  <si>
    <t>12</t>
  </si>
  <si>
    <t>13</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</si>
  <si>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</si>
  <si>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</si>
  <si>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</si>
  <si>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</si>
  <si>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</si>
  <si>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</si>
  <si>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</si>
  <si>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</si>
  <si>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</si>
  <si>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</si>
  <si>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</si>
  <si>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</si>
  <si>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</si>
  <si>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</si>
  <si>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</si>
  <si>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</si>
  <si>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</si>
  <si>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</si>
  <si>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</si>
  <si>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</si>
  <si>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</si>
  <si>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</si>
  <si>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</si>
  <si>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</si>
  <si>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</si>
  <si>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</si>
  <si>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</si>
  <si>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</si>
  <si>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</si>
  <si>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</si>
  <si>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46</t>
  </si>
  <si>
    <t>47</t>
  </si>
  <si>
    <t>48</t>
  </si>
  <si>
    <t>49</t>
  </si>
  <si>
    <t>51</t>
  </si>
  <si>
    <t>53</t>
  </si>
  <si>
    <t>60</t>
  </si>
  <si>
    <t>92</t>
  </si>
  <si>
    <t>96</t>
  </si>
  <si>
    <t>97</t>
  </si>
  <si>
    <t>98</t>
  </si>
  <si>
    <t>100</t>
  </si>
  <si>
    <t>102</t>
  </si>
  <si>
    <t>103</t>
  </si>
  <si>
    <t>104</t>
  </si>
  <si>
    <t>117</t>
  </si>
  <si>
    <t>118</t>
  </si>
  <si>
    <t>120</t>
  </si>
  <si>
    <t>134</t>
  </si>
  <si>
    <t>164</t>
  </si>
  <si>
    <t>169</t>
  </si>
  <si>
    <t>171</t>
  </si>
  <si>
    <t>173</t>
  </si>
  <si>
    <t>174</t>
  </si>
  <si>
    <t>175</t>
  </si>
  <si>
    <t>177</t>
  </si>
  <si>
    <t>179</t>
  </si>
  <si>
    <t>192</t>
  </si>
  <si>
    <t>195</t>
  </si>
  <si>
    <t>197</t>
  </si>
  <si>
    <t>198</t>
  </si>
  <si>
    <t>199</t>
  </si>
  <si>
    <t>200</t>
  </si>
  <si>
    <t>201</t>
  </si>
  <si>
    <t>203</t>
  </si>
  <si>
    <t>204</t>
  </si>
  <si>
    <t>205</t>
  </si>
  <si>
    <t>206</t>
  </si>
  <si>
    <t>234</t>
  </si>
  <si>
    <t>240</t>
  </si>
  <si>
    <t>241</t>
  </si>
  <si>
    <t>247</t>
  </si>
  <si>
    <t>249</t>
  </si>
  <si>
    <t>251</t>
  </si>
  <si>
    <t>252</t>
  </si>
  <si>
    <t>253</t>
  </si>
  <si>
    <t>254</t>
  </si>
  <si>
    <t>256</t>
  </si>
  <si>
    <t>257</t>
  </si>
  <si>
    <t>258</t>
  </si>
  <si>
    <t>259</t>
  </si>
  <si>
    <t>261</t>
  </si>
  <si>
    <t>ЇЗЇЇЛЭЛТ</t>
  </si>
  <si>
    <t>НИЙТ ДЇН</t>
  </si>
  <si>
    <t>НИЙТ ЗАРЛАГА БА ЦЭВЭР ЗЭЭЛИЙН ДЇН</t>
  </si>
  <si>
    <t>   НИЙТ ЗАРЛАГЫН ДЇН</t>
  </si>
  <si>
    <t>   УРСГАЛ ЗАРДЛЫН ДЇН</t>
  </si>
  <si>
    <t>      Бараа, їйлчилгээний зардал</t>
  </si>
  <si>
    <t>         Цалин хєлс болон нэмэгдэл урамшил</t>
  </si>
  <si>
    <t>            Їндсэн цалин</t>
  </si>
  <si>
    <t>            Гэрээт ажлын цалин</t>
  </si>
  <si>
    <t>            Унаа хоолны хєнгєлєлт</t>
  </si>
  <si>
    <t>         Ажил олгогчоос нийгмийн даатгалд тєлєх шимтгэл</t>
  </si>
  <si>
    <t>            Тэтгэвэр тэтгэмжийн даатгалын шимтгэл</t>
  </si>
  <si>
    <t>               Тэтгэврийн даатгал</t>
  </si>
  <si>
    <t>               Тэтгэмжийн даатгал</t>
  </si>
  <si>
    <t>               ЇОМШЄ ний даатгал</t>
  </si>
  <si>
    <t>               Ажилгїйдлийн даатгал</t>
  </si>
  <si>
    <t>            Эpїїл мэндийн даатгалын хуpаамж</t>
  </si>
  <si>
    <t>               Байгууллага тєлєх ЭМД-ын хураамж</t>
  </si>
  <si>
    <t>         Бараа, їйлчилгээний бусад зардал</t>
  </si>
  <si>
    <t>            Бичиг хэрэг</t>
  </si>
  <si>
    <t>            Гэрэл цахилгаан</t>
  </si>
  <si>
    <t>            Тїлш, халаалт</t>
  </si>
  <si>
    <t>            Тээвэр (шатахуун)</t>
  </si>
  <si>
    <t>            Шуудан холбоо</t>
  </si>
  <si>
    <t>            Цэвэр,бохир ус</t>
  </si>
  <si>
    <t>            Дотоод албан томилолт</t>
  </si>
  <si>
    <t>            Гадаад томилолт арга хэмжээ</t>
  </si>
  <si>
    <t>            Ном, хэвлэл авах</t>
  </si>
  <si>
    <t>            Хичээл, їйлдвэрлэлийн дадлага хийх</t>
  </si>
  <si>
    <t>            Эрдэм шинжилгээний ажил</t>
  </si>
  <si>
    <t>            Эд, хогшил худалдан авах</t>
  </si>
  <si>
    <t>               Багаж, хэрэгсэл</t>
  </si>
  <si>
    <t>               Хєдєлмєр хамгааллын хэрэгсэл</t>
  </si>
  <si>
    <t>               Тавилга</t>
  </si>
  <si>
    <t>               Бага їнэтэй, тїргэн элэгдэх зїйлс</t>
  </si>
  <si>
    <t>               Программ хангамж</t>
  </si>
  <si>
    <t>            Нормын хувьцас зєєлєн эдлэл</t>
  </si>
  <si>
    <t>            Хоол</t>
  </si>
  <si>
    <t>            Эм</t>
  </si>
  <si>
    <t>            Урсгал засвар</t>
  </si>
  <si>
    <t>            Тєлбєр хураамж болон бусад зардал</t>
  </si>
  <si>
    <t>            Гадаад зочны зардал</t>
  </si>
  <si>
    <t>            Биеин тамирын уралдаан, тэмцээн</t>
  </si>
  <si>
    <t>            Холбооны суваг ашигласны хєлс</t>
  </si>
  <si>
    <t>            Байрны тїрээсийн хєлс</t>
  </si>
  <si>
    <t>            Гэмт хэргээс сэргийлэх арга хэмжээний зардал</t>
  </si>
  <si>
    <t>            Харуул хамгаалалтын зардал</t>
  </si>
  <si>
    <t>            Бусдаар гїйцэтгїїлсэн ажил, їйлчилгээний хєлс, тєлбєр хураамж</t>
  </si>
  <si>
    <t>               Тєрийн ємнєєс гїйцэтгїїлсэн ажил їйлчилгээ</t>
  </si>
  <si>
    <t>               Мэдээллийн технологийн їйлчилгээний хєлс</t>
  </si>
  <si>
    <t>               Аудит, баталгаажуулалт зэрэглэл тогтоох їйлчилгээний хєлс (гадаад)</t>
  </si>
  <si>
    <t>               Аудит, зэрэглэл тогтоох їйлчилгээний хєлс (дотоод)</t>
  </si>
  <si>
    <t>               Тээврийн хэрэгслийн даатгал</t>
  </si>
  <si>
    <t>               Харуул, хамгаалалтын хєлс</t>
  </si>
  <si>
    <t>               Тээврийн хэрэгслийн оношилгоо</t>
  </si>
  <si>
    <t>      Татаас ба урсгал шилжїїлэг</t>
  </si>
  <si>
    <t>         Татаас</t>
  </si>
  <si>
    <t>            Хотын нийтийн тээврийн татаас</t>
  </si>
  <si>
    <t>         Єрх гэрт олгох шилжїїлэг</t>
  </si>
  <si>
    <t>            Оюутны тэтгэлэг</t>
  </si>
  <si>
    <t>            Ажил олгогчоос олгох тэтгэмж, нэг удаагийн урамшуулал</t>
  </si>
  <si>
    <t>               Тэтгэвэрт гарахад нь олгох нэг удаагийн мєнгєн тэтгэмж</t>
  </si>
  <si>
    <t>               Нэг удаагийн буцалтгїй тусламж</t>
  </si>
  <si>
    <t>               Ээлжийн амралтаар нутаг явах унааны зардал</t>
  </si>
  <si>
    <t>               Тєрийн албан хаагчийн гэр бїлд олгох мєнгєн тусламж</t>
  </si>
  <si>
    <t>               Шагнал, урамшил</t>
  </si>
  <si>
    <t>               Хєдєє, орон нутагт тогтвор суурьшилтай ажилласан албан хаагчид олгох тэтгэмж</t>
  </si>
  <si>
    <t>         Тєлбєр хураамж</t>
  </si>
  <si>
    <t>            Арилжааны даатгалын хураамж</t>
  </si>
  <si>
    <t>               Гэнэтийн ослын даатгал</t>
  </si>
  <si>
    <t>            Газрын тєлбєр</t>
  </si>
  <si>
    <t>            Тээврийн хэрэгслийн татвар</t>
  </si>
  <si>
    <t>         Гадаад шилжїїлэг</t>
  </si>
  <si>
    <t>            Олон улсын байгууллагын гишїїний татвар</t>
  </si>
  <si>
    <t>   ХЄРЄНГИЙН ЗАРДАЛ</t>
  </si>
  <si>
    <t>      1. Дотоод хєрєнгє оруулалт</t>
  </si>
  <si>
    <t>            Тєсвийн хєрєнгєєр санхїїжих хєрєнгє оруулалт</t>
  </si>
  <si>
    <t>            Тєсвийн хєрєнгєєр санхїїжигч тоног тєхєєрємж</t>
  </si>
  <si>
    <t>   ЗАРДЛЫГ САНХЇЇЖЇЇЛЭХ ЭХ ЇЇСВЭР</t>
  </si>
  <si>
    <t>      Їндсан їйл ажиллагааны орлогоос санхїїжих</t>
  </si>
  <si>
    <t>      Туслах їйл ажиллагааны орлогоос санхїїжих</t>
  </si>
  <si>
    <t>      Тєсвєєс санхїїжих</t>
  </si>
  <si>
    <t>   Мєнгєн хєрєнгийн 2007 оны 12-р сарын 31-ний їлдэгдэл</t>
  </si>
  <si>
    <t>   Бусад байгууллага, иргэдээс авах авлагын эцсийн їлдэгдэл</t>
  </si>
  <si>
    <t>   Бусад байгууллага, иргэдээс авах єглєгийн эцсийн їлдэгдэл</t>
  </si>
  <si>
    <t>   БАЙГУУЛЛАГЫН ТОО</t>
  </si>
  <si>
    <t>         Тєсвийн байгууллага</t>
  </si>
  <si>
    <t>      АЖИЛЛАГСАД БЇГД</t>
  </si>
  <si>
    <t>         Удирдах ажилтан</t>
  </si>
  <si>
    <t>         Гїйцэтгэх ажилтан</t>
  </si>
  <si>
    <t>         Їйлчлэх ажилтан</t>
  </si>
  <si>
    <t>         Гэрээт ажилтан</t>
  </si>
  <si>
    <t>Тєлєвлєгєє
/єссєн дїнгээр/</t>
  </si>
  <si>
    <t>68,188,996,400.00</t>
  </si>
  <si>
    <t>64,373,996,400.00</t>
  </si>
  <si>
    <t>58,199,614,200.00</t>
  </si>
  <si>
    <t>42,647,771,800.00</t>
  </si>
  <si>
    <t>40,900,537,400.00</t>
  </si>
  <si>
    <t>1,674,159,200.00</t>
  </si>
  <si>
    <t>73,075,200.00</t>
  </si>
  <si>
    <t>942,624,000.00</t>
  </si>
  <si>
    <t>111,988,700.00</t>
  </si>
  <si>
    <t>87,140,400.00</t>
  </si>
  <si>
    <t>9,948,200.00</t>
  </si>
  <si>
    <t>12,421,100.00</t>
  </si>
  <si>
    <t>2,479,000.00</t>
  </si>
  <si>
    <t>830,635,300.00</t>
  </si>
  <si>
    <t>14,609,218,400.00</t>
  </si>
  <si>
    <t>886,195,300.00</t>
  </si>
  <si>
    <t>534,736,600.00</t>
  </si>
  <si>
    <t>1,678,557,700.00</t>
  </si>
  <si>
    <t>2,517,794,900.00</t>
  </si>
  <si>
    <t>253,222,200.00</t>
  </si>
  <si>
    <t>188,947,900.00</t>
  </si>
  <si>
    <t>404,338,200.00</t>
  </si>
  <si>
    <t>12,026,200.00</t>
  </si>
  <si>
    <t>59,531,600.00</t>
  </si>
  <si>
    <t>154,818,600.00</t>
  </si>
  <si>
    <t>1,764,175,200.00</t>
  </si>
  <si>
    <t>897,143,500.00</t>
  </si>
  <si>
    <t>362,203,500.00</t>
  </si>
  <si>
    <t>127,266,800.00</t>
  </si>
  <si>
    <t>324,930,000.00</t>
  </si>
  <si>
    <t>79,365,200.00</t>
  </si>
  <si>
    <t>3,378,000.00</t>
  </si>
  <si>
    <t>2,697,669,800.00</t>
  </si>
  <si>
    <t>883,417,300.00</t>
  </si>
  <si>
    <t>10,676,000.00</t>
  </si>
  <si>
    <t>401,009,600.00</t>
  </si>
  <si>
    <t>313,477,200.00</t>
  </si>
  <si>
    <t>18,401,400.00</t>
  </si>
  <si>
    <t>7,857,000.00</t>
  </si>
  <si>
    <t>120,446,800.00</t>
  </si>
  <si>
    <t>53,741,700.00</t>
  </si>
  <si>
    <t>33,333,500.00</t>
  </si>
  <si>
    <t>39,156,700.00</t>
  </si>
  <si>
    <t>678,543,500.00</t>
  </si>
  <si>
    <t>16,625,300.00</t>
  </si>
  <si>
    <t>33,531,000.00</t>
  </si>
  <si>
    <t>8,280,000.00</t>
  </si>
  <si>
    <t>4,480,000.00</t>
  </si>
  <si>
    <t>318,441,100.00</t>
  </si>
  <si>
    <t>292,522,500.00</t>
  </si>
  <si>
    <t>4,663,600.00</t>
  </si>
  <si>
    <t>6,174,382,200.00</t>
  </si>
  <si>
    <t>651,149,600.00</t>
  </si>
  <si>
    <t>5,381,256,800.00</t>
  </si>
  <si>
    <t>67,895,100.00</t>
  </si>
  <si>
    <t>5,313,361,700.00</t>
  </si>
  <si>
    <t>3,162,421,200.00</t>
  </si>
  <si>
    <t>1,708,200.00</t>
  </si>
  <si>
    <t>5,666,400.00</t>
  </si>
  <si>
    <t>3,750,200.00</t>
  </si>
  <si>
    <t>168,521,700.00</t>
  </si>
  <si>
    <t>1,971,294,000.00</t>
  </si>
  <si>
    <t>102,650,800.00</t>
  </si>
  <si>
    <t>868,200.00</t>
  </si>
  <si>
    <t>31,128,300.00</t>
  </si>
  <si>
    <t>70,654,300.00</t>
  </si>
  <si>
    <t>39,325,000.00</t>
  </si>
  <si>
    <t>3,815,000,000.00</t>
  </si>
  <si>
    <t>700,000,000.00</t>
  </si>
  <si>
    <t>3,115,000,000.00</t>
  </si>
  <si>
    <t>2,258,399,000.00</t>
  </si>
  <si>
    <t>684,313,800.00</t>
  </si>
  <si>
    <t>65,246,283,600.00</t>
  </si>
  <si>
    <t>9,307.00</t>
  </si>
  <si>
    <t>174.00</t>
  </si>
  <si>
    <t>8,382.00</t>
  </si>
  <si>
    <t>505.00</t>
  </si>
  <si>
    <t>246.00</t>
  </si>
  <si>
    <t>Гїйцэтгэл
/єссєн дїнгээр/</t>
  </si>
  <si>
    <t>59,157,988,216.73</t>
  </si>
  <si>
    <t>58,923,754,243.73</t>
  </si>
  <si>
    <t>52,917,984,564.73</t>
  </si>
  <si>
    <t>40,137,060,855.17</t>
  </si>
  <si>
    <t>39,299,727,149.61</t>
  </si>
  <si>
    <t>794,756,620.56</t>
  </si>
  <si>
    <t>42,577,085.00</t>
  </si>
  <si>
    <t>881,990,526.93</t>
  </si>
  <si>
    <t>21,108,150.68</t>
  </si>
  <si>
    <t>19,177,717.64</t>
  </si>
  <si>
    <t>771,493.22</t>
  </si>
  <si>
    <t>965,716.52</t>
  </si>
  <si>
    <t>193,223.30</t>
  </si>
  <si>
    <t>860,882,376.25</t>
  </si>
  <si>
    <t>11,898,933,182.63</t>
  </si>
  <si>
    <t>792,244,412.00</t>
  </si>
  <si>
    <t>442,510,956.01</t>
  </si>
  <si>
    <t>1,199,225,550.34</t>
  </si>
  <si>
    <t>2,426,090,503.00</t>
  </si>
  <si>
    <t>208,034,604.35</t>
  </si>
  <si>
    <t>147,290,783.16</t>
  </si>
  <si>
    <t>290,385,690.94</t>
  </si>
  <si>
    <t>48,356,658.00</t>
  </si>
  <si>
    <t>24,063,277.00</t>
  </si>
  <si>
    <t>132,551,293.00</t>
  </si>
  <si>
    <t>1,612,650,330.00</t>
  </si>
  <si>
    <t>546,082,688.00</t>
  </si>
  <si>
    <t>205,096,768.00</t>
  </si>
  <si>
    <t>16,295,594.00</t>
  </si>
  <si>
    <t>257,162,800.00</t>
  </si>
  <si>
    <t>67,527,526.00</t>
  </si>
  <si>
    <t>1,998,594,387.80</t>
  </si>
  <si>
    <t>591,474,167.23</t>
  </si>
  <si>
    <t>8,364,850.00</t>
  </si>
  <si>
    <t>437,130,705.00</t>
  </si>
  <si>
    <t>239,230,533.00</t>
  </si>
  <si>
    <t>5,388,596.00</t>
  </si>
  <si>
    <t>4,721,030.00</t>
  </si>
  <si>
    <t>97,953,548.00</t>
  </si>
  <si>
    <t>41,035,801.80</t>
  </si>
  <si>
    <t>12,207,250.00</t>
  </si>
  <si>
    <t>593,345,568.00</t>
  </si>
  <si>
    <t>8,828,953.00</t>
  </si>
  <si>
    <t>12,307,731.00</t>
  </si>
  <si>
    <t>3,596,000.00</t>
  </si>
  <si>
    <t>2,172,000.00</t>
  </si>
  <si>
    <t>285,585,472.00</t>
  </si>
  <si>
    <t>277,496,312.00</t>
  </si>
  <si>
    <t>3,359,100.00</t>
  </si>
  <si>
    <t>6,005,769,679.00</t>
  </si>
  <si>
    <t>5,250,976,553.00</t>
  </si>
  <si>
    <t>17,761,200.00</t>
  </si>
  <si>
    <t>5,233,215,353.00</t>
  </si>
  <si>
    <t>3,160,832,650.00</t>
  </si>
  <si>
    <t>12,145,908.00</t>
  </si>
  <si>
    <t>1,715,778.00</t>
  </si>
  <si>
    <t>91,460,432.00</t>
  </si>
  <si>
    <t>1,967,060,585.00</t>
  </si>
  <si>
    <t>64,827,921.00</t>
  </si>
  <si>
    <t>18,012,506.00</t>
  </si>
  <si>
    <t>46,815,415.00</t>
  </si>
  <si>
    <t>38,815,605.00</t>
  </si>
  <si>
    <t>234,233,973.00</t>
  </si>
  <si>
    <t>64,297,003,672.00</t>
  </si>
  <si>
    <t>1,865,724,719.08</t>
  </si>
  <si>
    <t>854,332,823.16</t>
  </si>
  <si>
    <t>61,576,946,129.76</t>
  </si>
  <si>
    <t>5,139,015,455.27</t>
  </si>
  <si>
    <t>121,673,257.67</t>
  </si>
  <si>
    <t>131,286,445.30</t>
  </si>
  <si>
    <t>9,042.00</t>
  </si>
  <si>
    <t>173.00</t>
  </si>
  <si>
    <t>8,097.00</t>
  </si>
  <si>
    <t>522.00</t>
  </si>
  <si>
    <t>250.00</t>
  </si>
  <si>
    <t>ЦЕГ-ЫН ТӨВЛӨРСӨН ТӨСВИЙН ГҮЙЦЭТГЭЛИЙН 2014 ОНЫ 6-Р САРЫН МЭДЭЭ</t>
  </si>
  <si>
    <t>2014 оны 07 сарын 04-ны өдөр</t>
  </si>
  <si>
    <t xml:space="preserve">ТАНИЛЦСАН: </t>
  </si>
  <si>
    <t>САНХҮҮ, ХАНГАМЖИЙН ГАЗРЫН ДАРГА, ЦАГДААГИЙН ХУРАНДАА                            Л.СҮХЭЭ</t>
  </si>
  <si>
    <t>ХЯНАСАН:</t>
  </si>
  <si>
    <t>ЦЕГ-ЫН ЕРӨНХИЙ НЯГТЛАН БОДОГЧ, ЦАГДААГИЙН ХУРАНДАА                                Ш.ЭРХЭМБАЯР</t>
  </si>
  <si>
    <t>МЭДЭЭ ГАРГАСАН:</t>
  </si>
  <si>
    <t>САНХҮҮГИЙН АХЛАХ МЭРГЭЖИЛТЭН, ЦАГДААГИЙН АХЛАХ ДЭСЛЭГЧ                         Д.БАЯРСҮРЭН</t>
  </si>
  <si>
    <t>ХҮЛЭЭН АВСАН:</t>
  </si>
  <si>
    <t>ХУУЛЬ ЗҮЙН ЯАМНЫ ТӨРИЙН САНГИЙН МЭРГЭЖИЛТЭН                                             Б.ЭНХБИЛЭГ</t>
  </si>
  <si>
    <t>№</t>
  </si>
  <si>
    <t>НИЙТ АВЛАГА</t>
  </si>
  <si>
    <t>НИЙТ ЄГЛЄГ</t>
  </si>
  <si>
    <t>Цалин</t>
  </si>
  <si>
    <t>НДШ</t>
  </si>
  <si>
    <t>Гэрэл цахилгаан</t>
  </si>
  <si>
    <t>Тїлш, халаалт</t>
  </si>
  <si>
    <t>Тээвэр, шатахуун</t>
  </si>
  <si>
    <t>Шуудан холбоо</t>
  </si>
  <si>
    <t>Цэвэр, бохир ус</t>
  </si>
  <si>
    <t>Дотоод томилолт</t>
  </si>
  <si>
    <t>Хоол</t>
  </si>
  <si>
    <t>Эм</t>
  </si>
  <si>
    <t>Урсгал засвар</t>
  </si>
  <si>
    <t>Байрны тїрээс</t>
  </si>
  <si>
    <t>Бусад зардал</t>
  </si>
  <si>
    <t>455</t>
  </si>
  <si>
    <t>   Тухайн сарын эхний їлдэгдэл</t>
  </si>
  <si>
    <t>290,052,210.51</t>
  </si>
  <si>
    <t>177,711,491.77</t>
  </si>
  <si>
    <t>66,620,844.00</t>
  </si>
  <si>
    <t>4,028,961.17</t>
  </si>
  <si>
    <t>1,372,954.00</t>
  </si>
  <si>
    <t>4,793,590.00</t>
  </si>
  <si>
    <t>11,320,745.00</t>
  </si>
  <si>
    <t>1,545,247.00</t>
  </si>
  <si>
    <t>2,969,317.80</t>
  </si>
  <si>
    <t>908,500.00</t>
  </si>
  <si>
    <t>16,213,960.00</t>
  </si>
  <si>
    <t>17,800.00</t>
  </si>
  <si>
    <t>16,508,396.00</t>
  </si>
  <si>
    <t>3,034,080.00</t>
  </si>
  <si>
    <t>48,377,096.80</t>
  </si>
  <si>
    <t>456</t>
  </si>
  <si>
    <t>      Хасах: Тухайн сард тєлєгдсєн єглєгїїд</t>
  </si>
  <si>
    <t>256,951,541.60</t>
  </si>
  <si>
    <t>148,976,180.77</t>
  </si>
  <si>
    <t>54,374,477.00</t>
  </si>
  <si>
    <t>3,878,554.17</t>
  </si>
  <si>
    <t>1,217,161.00</t>
  </si>
  <si>
    <t>9,022,095.00</t>
  </si>
  <si>
    <t>579,427.00</t>
  </si>
  <si>
    <t>2,059,243.80</t>
  </si>
  <si>
    <t>15,420,760.00</t>
  </si>
  <si>
    <t>8,893,676.00</t>
  </si>
  <si>
    <t>44,776,816.80</t>
  </si>
  <si>
    <t>457</t>
  </si>
  <si>
    <t>      Нэмэх: Тухайн сард шинээр їїссэн єглєгїїд</t>
  </si>
  <si>
    <t>88,572,588.76</t>
  </si>
  <si>
    <t>102,551,134.30</t>
  </si>
  <si>
    <t>19,796,221.00</t>
  </si>
  <si>
    <t>4,136,002.00</t>
  </si>
  <si>
    <t>824,512.00</t>
  </si>
  <si>
    <t>1,046,025.00</t>
  </si>
  <si>
    <t>162,360.00</t>
  </si>
  <si>
    <t>99,200.00</t>
  </si>
  <si>
    <t>11,445,600.00</t>
  </si>
  <si>
    <t>11,740,138.00</t>
  </si>
  <si>
    <t>3,235,777.00</t>
  </si>
  <si>
    <t>50,065,299.30</t>
  </si>
  <si>
    <t>458</t>
  </si>
  <si>
    <t>   Нийт дїн   /а+б+в=д+е+ё/</t>
  </si>
  <si>
    <t>32,042,588.00</t>
  </si>
  <si>
    <t>4,286,409.00</t>
  </si>
  <si>
    <t>980,305.00</t>
  </si>
  <si>
    <t>2,298,650.00</t>
  </si>
  <si>
    <t>1,128,180.00</t>
  </si>
  <si>
    <t>910,074.00</t>
  </si>
  <si>
    <t>12,238,800.00</t>
  </si>
  <si>
    <t>19,354,858.00</t>
  </si>
  <si>
    <t>53,665,579.30</t>
  </si>
  <si>
    <t>459</t>
  </si>
  <si>
    <t>      Їїнээс: 31-60 єдєр</t>
  </si>
  <si>
    <t>0.00</t>
  </si>
  <si>
    <t>460</t>
  </si>
  <si>
    <t>                  61-120 єдєр</t>
  </si>
  <si>
    <t>48,926,610.48</t>
  </si>
  <si>
    <t>105,680,973.30</t>
  </si>
  <si>
    <t>3,573,891.00</t>
  </si>
  <si>
    <t>50,492,779.30</t>
  </si>
  <si>
    <t>461</t>
  </si>
  <si>
    <t>                  121 хоногоос дээш</t>
  </si>
  <si>
    <t>72,746,647.19</t>
  </si>
  <si>
    <t>25,605,472.00</t>
  </si>
  <si>
    <t>12,246,367.00</t>
  </si>
  <si>
    <t>712,518.00</t>
  </si>
  <si>
    <t>155,793.00</t>
  </si>
  <si>
    <t>793,200.00</t>
  </si>
  <si>
    <t>7,614,720.00</t>
  </si>
  <si>
    <t>3,172,800.00</t>
  </si>
  <si>
    <t>   НИЙТ ДЇН</t>
  </si>
  <si>
    <t>2014 оны 07 дугаар сарын 04-ны өдөр</t>
  </si>
  <si>
    <t>САНХҮҮ, ХАНГАМЖИЙН ГАЗРЫН ДАРГА, ЦАГДААГИЙН ХУРАНДАА                             Л.СҮХЭЭ</t>
  </si>
  <si>
    <t>ЦАГДААГИЙН ЕРӨНХИЙ ГАЗРЫН 2014 ОНЫ 06 САРЫН ТӨСВӨЛСӨН ТӨСВИЙН ГҮЙЦЭТГЭЛИЙН ӨР, АВЛАГЫН МЭДЭЭ</t>
  </si>
  <si>
    <t>Харьяа газрын нэр</t>
  </si>
  <si>
    <t>Тайлбар</t>
  </si>
  <si>
    <t>Сүүж-Уул сувилал</t>
  </si>
  <si>
    <t>Санхүү, хангамжийн газар</t>
  </si>
  <si>
    <t>Дэмжлэг үзүүлэх газар</t>
  </si>
  <si>
    <t>Холбооны хэлтэс</t>
  </si>
  <si>
    <t>Сургалт, дадлагын төв</t>
  </si>
  <si>
    <t>Гэрээт харуул хамгаалалт</t>
  </si>
  <si>
    <t>Баянхонгор ЦГ</t>
  </si>
  <si>
    <t>Архангай ЦГ</t>
  </si>
  <si>
    <t xml:space="preserve">Говь-Алтай ЦХ </t>
  </si>
  <si>
    <t>Төсвийн хүрэлцээгүйгээс бичиг хэргийн зардалд 203.7 мянган төгрөг, шуудан холбооны зардалд 162.4 мянган төгрөг, БҮТЭЗ-ийн зардалд 82.8 мянган төгрөг, хоолны зардалд 523.2 мянган төгрөг, шагнал урамшууллын зардалд 40.0 мянган төгрөг, урсгал засварын зардалд 58.5 мянган төгрөг, хичээл үйлдвэрлэлийн зардалд 50.0 мянган төгрөг, төлбөр хураамж бусад зардалд 2718.7 мянган төгрөгийн өглөгтэй гарсан байна.</t>
  </si>
  <si>
    <t>Дархан-Уул ЦГ</t>
  </si>
  <si>
    <t>Дорноговь ЦГ</t>
  </si>
  <si>
    <t>Он дамжсан авлага 653.4 мянган төгрөг, оны эцэст байсан он дамжсан авлагаас 1,061.3 мянган төгрөгийг барагдуулсан, шинээр үүссэн 10,0072.7 мянган төгрөг нь гадна дулааны шугамыг солих урсгал засварын ажлын гэрээнд заасны дагуу урьдчилгаа өгсөн 9,792.3 мянган төгрөг, 280.4 мянган төгрөг нь СХГ-аас үнэт цаасаа авч чадаагүйгээс гарсан авлагууд байна.</t>
  </si>
  <si>
    <t xml:space="preserve">Төсвийн хүрэлцээгүйгээс бичг хэргийн зардалд 246.2 мянган төгрөг, хоолны зардалд 66.8 мянган төгрөг, урсгал засварын зардалд 542.8 мянган төгрөгийн өглөгтэй тус тус гарсан байна. </t>
  </si>
  <si>
    <t>Дорнод ЦГ</t>
  </si>
  <si>
    <t>Төсвийн хүрэлцээгүйгээс 24 цагийн үүрэг гүйцэтгэж байгаа цагдаагийн алба хаагчдын хоолны өр 144.0 мянган төгрөг, Дорнод гурил ХХК-д баривчлагдсан хүмүүсийн хоолны нормын талхны өр 231.4 мянган төгрөг тус тус байна.</t>
  </si>
  <si>
    <t>Алба хаагчдын гар дээрх үнэт цаасны тооцоогоор үүссэн авлага байна.</t>
  </si>
  <si>
    <t>Завхан ЦГ</t>
  </si>
  <si>
    <t>Орхон ЦГ</t>
  </si>
  <si>
    <t>Сүхбаатар ЦХ</t>
  </si>
  <si>
    <t>Сэлэнгэ ЦГ</t>
  </si>
  <si>
    <t>Ховд ЦГ</t>
  </si>
  <si>
    <t>Хөвсгөл ЦГ</t>
  </si>
  <si>
    <t>Хэнтий ЦГ</t>
  </si>
  <si>
    <t>НЦГ</t>
  </si>
  <si>
    <t>БҮГД</t>
  </si>
  <si>
    <t>ТӨСВИЙН ГҮЙЦЭТГЭЛИЙН ӨР, АВЛАГЫН МЭДЭЭНИЙ ТАЙЛБАР</t>
  </si>
  <si>
    <t xml:space="preserve">6,888.4 мянган төгрөг нь төсвийн хүрэлцээгүйгээс ХХОАТ-т төлөх өр, 12,342.7 мянган төгрөг нь Төрийн сан орон андуурч хийснээс Татварт төлөх өр, СХГ-т 183.0 мянган төгрөгийн үнэт цаасны өр, 150.4 мянган төгрөг нь тооцоолол андуурсанаас НДШ-ийн тайлангаар гарсан өр, 2,298.8 мянган төгрөг нь төсвийн хүрэлцээгүйгээс үүссэн шатахууны зардлын өр байна. </t>
  </si>
  <si>
    <t>АВЛАГА</t>
  </si>
  <si>
    <t>ӨГЛӨГ</t>
  </si>
  <si>
    <t>Төрийн сангийн буруугаас Холбооны газарт шилжүүлсэн 90.6 мянган төгрөгийн гүйлгээг 2 удаа хийж давхардуулсанаас үүссэн авлага байна.</t>
  </si>
  <si>
    <t>СХГ-тай тооцох бууны гэрчилгээний систем хоорондын тооцооны өглөг байна.</t>
  </si>
  <si>
    <t>Нэр данс зөрүүтэйгээс данс андуурагдан буцаж орж ирсэн 721.2 мянган төгрөгийн төлбөр хураамж бусад зардлын өр, 52.4 мянган төгрөг нь 2008 онд үүссэн он дамжсан өр байна.</t>
  </si>
  <si>
    <t>Алба хаагчдад олгосон цалингийн урьдчилгаа. 2014 оны 7, 8 дугаар сарын цалин дээр суутгаж барагдуулна.</t>
  </si>
  <si>
    <t xml:space="preserve">Төсвийн хүрэлцээгүйгээс 965.8 мянган төгрөгийн шуудан холбооны зардлын өр, ХХОАТ-ын тайлангаар тооцооллоос үүссэн 259.4 мянган төгрөгийн татварын тооцоо байна. </t>
  </si>
  <si>
    <t>Гэрээт байгууллага болох УЕПГ, НПГ-аас авах 2014 оны 2-р улирлын шуудан тээврийн орлогын тооцоо байна.</t>
  </si>
  <si>
    <t>Нэр данс зөрүүтэйгээс буцаж орж ирсэн томилолтын зардлын тооцооноос үүссэн өр байна.</t>
  </si>
  <si>
    <t>Төрийн сангийн буруугаас 2014 оны 07 дугаар сарын 26-ны өдөр НДХэлтэст шилжүүлсэн гүйлгээ буцаж орж ирсэнээс үүссэн өр байна.</t>
  </si>
  <si>
    <t>Төсвийн хүрэлцээгүйгээс нохойны хоолны тогооны үнийг шилжүүлээгүйгээс үүссэн өр.</t>
  </si>
  <si>
    <t>Техник, засварын төв</t>
  </si>
  <si>
    <t>Боса ХХК-д урьдчилж шилжүүлсэн хүнсний материалын үнэ. 2014 оны 07 дугаар сарын 03-ны өдөр хүнсний материалаа хүлээн авсан тул 6-р сард авлагаар тусгасан.</t>
  </si>
  <si>
    <t>Гэрээгээр сувиллын байрны дотор засварыг хийлгээд хүлээж авсан боловч үлдэгдэл төлбөрийг нь төсөв хүрэлцээгүйгээс олгоогүй. 2014 оны 07 дугаар сард төсвийн санхүүжилт орохоор барагдуулна.</t>
  </si>
  <si>
    <t>Монгол банкнаас гэрээт алба хаагчдын хувцасны үнийг шилжүүлээгүйгээс авлага үүссэн. 2014 оны 07 дугаар сард барагдуулах боломжтой.</t>
  </si>
  <si>
    <t>2012 оны жилийн эцсээр үндсэн хөрөнгө дутааснаас үүссэн авлага. 2014 оны 03 дугаар улиралд багтаан барагдуулах боломжтой.</t>
  </si>
  <si>
    <t xml:space="preserve">Төсвийн хүрэлцээгүйгээс НДХэлтэст төлөх НДШ-ийн өр байна. Төсөв хүрэлцэхгүйгээс өр нэмэгдээд байгаа болно. </t>
  </si>
  <si>
    <t>Ник ХХК-д шилжүүлсэн шатахууны урьдчилгаа төлбөр 900.4 мянган төгрөг, үлдэгдэл 3,870.6 мянган төгрөг нь он дамжсан авлага байна. ШШГАлбанд хандаад байгаа.</t>
  </si>
  <si>
    <t>Он дамжсан авлага. 2014 оны 07 дугаар сарын 02-ны өдөр барагдуулсан.</t>
  </si>
  <si>
    <t>Он дамжсан авлага байна. Оны эхнээс он дамсан авлагаас 1,808.1 мянган төгрөгийг барагдуулсан. Үлдэгдэл 1,636.8 мянган төгрөгийг 2014 онд бүрэн барагдуулахаар ажиллаж байна.</t>
  </si>
  <si>
    <t>Дүн /төгрөгөөр/</t>
  </si>
  <si>
    <t>ЦАГДААГИЙН ЕРӨНХИЙ ГАЗРЫН 2014 ОНЫ 06 САРЫН</t>
  </si>
  <si>
    <t xml:space="preserve">2001 онд үүссэн он удаан жил дамжсан авлага. Тухайн үед ажиллаж байсан нярав нь хөрөнгө дутааснаас энэхүү авлага үүссэн. Хариуцагч нь ял эдлээд гарсан. Цаашид барагдуулах боломжгүй найдваргүй авлага. </t>
  </si>
  <si>
    <t>Хувь хүнээс авах дараа тайлангаар эрдэм шинжилгээний зардлаас гарсан авлага. 2014 оны 3 дугаар улиралд багтаан барагдуулах боломжтой.</t>
  </si>
  <si>
    <t>Би Энд Би Эс ХХК-иас гэрээт алба хаагчийн хувцас 289.4 мянган төгрөгийг тооцоогоор илүү авсанаас 2013 онд үүссэн өр, Увс, Дорноговь аймгийн Монгол банкнаас гэрээт цагдаагийн хувцасны мөнгө орж ирсэн боловч хангалтаа аваагүй байгаагаас 8,327.4 мянган төгрөгийн өглөг, Монгол Хьюндай автомотив ХХК-иас авсан автомашины төлбөрийн үлдэгдэл 20,358.7 мянган төгрөгийн өр тус тус үүссэн байна.</t>
  </si>
  <si>
    <t>Орон нутгийн цагдаагийн газрын бууны гэрчилгээ үнэт цаасны маягтны систем хоорондын тооцооны авлага 1,787.1 мянган төгрөг, 2013 онд нэр данс зөрсөнөөс Сангийн яамнаас татан авсан үлдэгдэл 2,402.7 мянган төгрөгийн авлага, 2011 онд үүссэн он дамжсан авлага 2,500.0 мянган төгрөг, Уран шандас ХХК-иар хувцас хийлгэхээр гэрээний дагуу урьдчилгаа мөнгө шилжүүлсэнээс авлагаар тусгагдсан 26,701.6 мянган төгрөгийн авлага тус тус тусгагдсан байна. Он дамжсан авлага нь 2011 онд Бэхэн хур ХХК-иас бичгийн цаас авахаар шилжүүлсэн мөнгөний үлдэгдэл бөгөөд энэхүү компани нь татан буугдсан, хариуцах эзэнгүй болчихоод байгаа.</t>
  </si>
  <si>
    <t>Нийслэлийн цагдаагийн газар</t>
  </si>
  <si>
    <t xml:space="preserve"> 4,810.7 мянган төгрөгийн өглөг нь ЗЦГ-ын хөдөлгөөнт зохицуулалтын хэлтсийн гэрээт алба хаагчдын хувцасны мөнгө нь НЗДТГ-аас орж ирсэн боловч хувцсны хангалтыг хийгээгүйгээс үүссэн өр байна. 2014 оны 07 дугаар сард барагдуулна.</t>
  </si>
  <si>
    <t>Албадан саатуулах баривчлах төв, Хан-Уул дүүргийн цагдаагийн нэгдүгээр хэлтэс, Баянгол дүүргийн цагдаагийн нэгдүгээр хэлтсүүдийн тогтмол зардлын төсөв хүрэлцээгүйгээс түлш халаалтын зардалд 1,046.0 мянган төгрөг, гэрэл цахилгааны зардалд 112.0 мянган төгрөгийн өглөгтэй гарсан ба 2014 оны 07 дугаар сард зардал хооронд шилжүүлэн барагдуулна. Баянгол дүүрэг дэх цагдаагийн нэгдүгээр хэлтэс, Баянзүрх дүүргийн цагдаагийн хоёрдугаар хэлтсийн 24 цагаар үүрэг гүйцэтгэж байгаа алба хаагчдын хоолны зардал, Албадан саатуулах баривчлах төвийн байрлагч нарын хоолны зардал хүрэлцээгүйгээс 10,480.2 мянган төгрөгийн өглөгтэй гарсан ба тодотголоор батлагдсан төсөвт хоолны зардлыг багасаж баталсан тул барагдуулах боломжүй байна. Нийслэлийн төрийн сангаар хийсэн гүйлгээ нэр данс зөрүүтэйгээс буцаж орж ирсэн 6,219.7 мянган төгрөгийг өглөгөөр тусгасан болно. 2014 оны 07 дугаар сард буцсан гүйлгээг буцааж гаргана. Сонгинохайрхан дүүрэг дэх цагдаагийн 1, 2-р хэлтсийн бичиг хэргийн зардал хүрэлцээгүйн улмаас 356.5 мянган төгрөгийн өр үүссэн.</t>
  </si>
  <si>
    <t>2014 оны 07 дугаар сарын 07-ны өдрөөр он удаан жил дамжсан авлагын үлдэгдэл:</t>
  </si>
  <si>
    <t>2002 оны 05 сард Чингэлтэй дүүрэг дэхь цагдаагийн хэлтсийн эрүүлжүүлэхийн орлогын тооцооноос үүссэн 1 хүний хариуцагчтай 2,111.7 мянган төгрөгийн авлага үүссэн байснаас 2,027.5 мянган төгрөг төлөгдөж 54.2 мянган төгрөгийн авлагатай гарсан бөгөөд 2014 оны 3 улиралд барагдуулж, тайлан балансаас хасах талаар тодорхой ажлуудыг зохион байгуулахыг хариуцсан нягтлан бодогч нарт үүрэг болгосон.  Замын цагдаагийн газар Монгол тамга ТӨҮГазраас тамга захиалсан боловч зөвшөөрөл ирээгүй тул орлогод аваагүйн улмаас 45.0 мянган төгрөг, XLTA ХХК-иас 1994 онд станц гэрээгээр авсан боловч шаардлага хангаагүйгээс үүссэн 9,960.0 мянган төгрөгийн он дамжсан авлага тус тус тусгагдсан.</t>
  </si>
  <si>
    <t>САНХҮҮГИЙН АХЛАХ МЭРГЭЖИЛТЭН                                             Д.БАЯРСҮРЭН</t>
  </si>
  <si>
    <t xml:space="preserve">Гэрээт харуул хамгаалалтад нийт он дамжсан авлага 47,628.8 мянган төгрөг байсан. Үүнд ДЦ-809 дүгээр анги нь Монтай-Эрдэнэ ХХК-иас 2011 онд хамгаалалтын орлогыг бэлнээр аваад тус ангийн байрны засварт 832.7 мянган төгрөг, Irridium утсыг 767.3 мянган төгрөгөөр авсанаас ЦЕГ -н гэрээт алба Монтай-Эрдэнэ ХХК хооронд 1,600.0 мянган төгрөгийн авлагын  тооцоо үүссэн. Энэ авлагыг 2014 онд барагдуулахаар ажиллаж байна. 2011 онд БЗД-ийн ЦХ -ийн ЗЦТасгийн барилгын өргөтгөлийн засварын ажлын гүйцэтгэлээс үүссэн авлага  40,556.0 мянган төгрөг. Энэ нь засварын ажлын гүйцэтгэлээ гаргаж өгөөгүй учраас тооцоо үүсгэсэн байгаа. Засварын ажлын гүйцэтгэлээ гаргаж өгсөний дараа 2014 оны 3 дугаар улиралд гүйцэтгэлийг баталгаажуулан авлагыг барагдуулах боломжтой.  Тээвэр хяналтын газартай 2012 онд гэрээт хамгаалалтын гэрээг цуцалсан ба гэрээт харуул хамгаалалтын орлого болох 8,969.9 мянган төгрөгийг төлөөгүйгээс  тооцоо үүссэн. Үүнээс 3,500.0 мянган төгрөгийн авлагыг 2014 оны 2 дугаар улиралд төлүүлж барагдуулсан. Үлдэгдэл авлага болох 5,469.9 мянган төгрөгийг  2015 онд цагдаагийн автомашинуудыг үнэгүй оношлуулах замаар барагдуулах боломжтой. Нийт авлагыг бууруулж байгаа 6,460.0 мянган төгрөг нь сар бүр хамгаалалтын тооцоог хийж хаагдах түр хугацааны авлага байна. </t>
  </si>
  <si>
    <t>35.0 мянган төгрөг нь эмийн өр бөгөөд Монос ХХК-ийн Сүхбаатар салбар Төрийн санд нэр, дансныхаа зөв мэдээллийг өгөөгүйгээс данс андуурагдан буцаж орж ирсэн гүйлгээнээс үүссэн өр, 12.5 мянган төгрөг нь галт зэвсгийн гэрчилгээний систем хоорондын тооцооны өр байна.</t>
  </si>
  <si>
    <t>Төсвийн хүрэлцээгүйгээс ХХОАТ-т 12,246.3 мянган төгрөг, гэрэл цахилгааны зардалд 155.8 мянган төгрөг, бичиг хэргийн зардалд 1,272.8 мянган төгрөг, цэвэр, бохир усны зардалд 910.2 мянган төгрөг, хоолны зардалд 793.2 мянган төгрөг, урсгал засварын зардалд 7,614.7 мянган төгрөг, төлбөр хураамж бусад зардалд 1,900.0 мянган төгрөгийн өглөгтэй тус тус гарсан байна.</t>
  </si>
  <si>
    <t>Барагдах боломжтой хугацаа</t>
  </si>
  <si>
    <t>Дүн</t>
  </si>
  <si>
    <t>Харьяалах газар</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</si>
</sst>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F800]dddd\,\ mmmm\ dd\,\ yyyy"/>
  </numFmts>
  <fonts count="39">
    <font>
      <sz val="10"/>
      <name val="Arial"/>
      <family val="0"/>
    </font>
    <font>
      <sz val="8"/>
      <name val="Sc-Tahoma"/>
      <family val="2"/>
    </font>
    <font>
      <b/>
      <sz val="10"/>
      <name val="Arial"/>
      <family val="2"/>
    </font>
    <font>
      <sz val="8"/>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49"/>
      <name val="Calibri"/>
      <family val="2"/>
    </font>
    <font>
      <b/>
      <sz val="13"/>
      <color indexed="49"/>
      <name val="Calibri"/>
      <family val="2"/>
    </font>
    <font>
      <b/>
      <sz val="11"/>
      <color indexed="49"/>
      <name val="Calibri"/>
      <family val="2"/>
    </font>
    <font>
      <sz val="11"/>
      <color indexed="54"/>
      <name val="Calibri"/>
      <family val="2"/>
    </font>
    <font>
      <sz val="11"/>
      <color indexed="52"/>
      <name val="Calibri"/>
      <family val="2"/>
    </font>
    <font>
      <sz val="11"/>
      <color indexed="60"/>
      <name val="Calibri"/>
      <family val="2"/>
    </font>
    <font>
      <b/>
      <sz val="11"/>
      <color indexed="8"/>
      <name val="Calibri"/>
      <family val="2"/>
    </font>
    <font>
      <b/>
      <sz val="18"/>
      <color indexed="49"/>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6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0" fontId="1" fillId="29" borderId="3">
      <alignment horizontal="center" vertical="top" wrapText="1"/>
      <protection/>
    </xf>
    <xf numFmtId="43" fontId="0" fillId="0" borderId="0" applyFont="0" applyFill="0" applyBorder="0" applyAlignment="0" applyProtection="0"/>
    <xf numFmtId="43" fontId="0" fillId="0" borderId="0" applyFont="0" applyFill="0" applyBorder="0" applyAlignment="0" applyProtection="0"/>
    <xf numFmtId="0" fontId="27" fillId="0" borderId="0" applyNumberFormat="0" applyFill="0" applyBorder="0" applyAlignment="0" applyProtection="0"/>
    <xf numFmtId="0" fontId="28" fillId="30" borderId="0" applyNumberFormat="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2" fillId="31" borderId="1" applyNumberFormat="0" applyAlignment="0" applyProtection="0"/>
    <xf numFmtId="0" fontId="33" fillId="0" borderId="7" applyNumberFormat="0" applyFill="0" applyAlignment="0" applyProtection="0"/>
    <xf numFmtId="0" fontId="34" fillId="32" borderId="0" applyNumberFormat="0" applyBorder="0" applyAlignment="0" applyProtection="0"/>
    <xf numFmtId="0" fontId="0" fillId="33" borderId="8" applyNumberFormat="0" applyFont="0" applyAlignment="0" applyProtection="0"/>
    <xf numFmtId="0" fontId="35" fillId="27" borderId="9" applyNumberFormat="0" applyAlignment="0" applyProtection="0"/>
    <xf numFmtId="43" fontId="0" fillId="0" borderId="0" applyFont="0" applyFill="0" applyBorder="0" applyAlignment="0" applyProtection="0"/>
    <xf numFmtId="0" fontId="36" fillId="0" borderId="0" applyNumberFormat="0" applyFill="0" applyBorder="0" applyAlignment="0" applyProtection="0"/>
    <xf numFmtId="0" fontId="37" fillId="0" borderId="10" applyNumberFormat="0" applyFill="0" applyAlignment="0" applyProtection="0"/>
    <xf numFmtId="0" fontId="38"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horizontal="center"/>
    </xf>
    <xf numFmtId="0" fontId="0" fillId="0" borderId="0" xfId="0" applyFont="1" applyAlignment="1">
      <alignment/>
    </xf>
    <xf numFmtId="0" fontId="0" fillId="29"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horizontal="left" vertical="top" wrapText="1"/>
      <protection/>
    </xf>
    <xf numFmtId="0" fontId="0" fillId="0" borderId="11" xfId="0" applyNumberFormat="1" applyFont="1" applyFill="1" applyBorder="1" applyAlignment="1" applyProtection="1">
      <alignment horizontal="right" vertical="top" wrapText="1"/>
      <protection/>
    </xf>
    <xf numFmtId="0" fontId="3" fillId="29"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right" vertical="center" wrapText="1"/>
      <protection/>
    </xf>
    <xf numFmtId="0" fontId="3"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43" fontId="0" fillId="0" borderId="0" xfId="57" applyFont="1" applyAlignment="1">
      <alignment/>
    </xf>
    <xf numFmtId="0" fontId="0" fillId="0" borderId="0" xfId="0" applyFont="1" applyAlignment="1">
      <alignment wrapText="1"/>
    </xf>
    <xf numFmtId="0" fontId="0" fillId="0" borderId="0" xfId="0" applyFont="1" applyAlignment="1">
      <alignment horizontal="center"/>
    </xf>
    <xf numFmtId="0" fontId="2" fillId="0" borderId="0" xfId="0" applyFont="1" applyAlignment="1">
      <alignment/>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43" fontId="3" fillId="0" borderId="11" xfId="57" applyFont="1" applyBorder="1" applyAlignment="1">
      <alignment vertical="center"/>
    </xf>
    <xf numFmtId="0" fontId="3" fillId="0" borderId="11" xfId="0" applyFont="1" applyBorder="1" applyAlignment="1">
      <alignment vertical="center" wrapText="1"/>
    </xf>
    <xf numFmtId="0" fontId="3" fillId="0" borderId="11" xfId="0" applyFont="1" applyBorder="1" applyAlignment="1">
      <alignment wrapText="1"/>
    </xf>
    <xf numFmtId="43" fontId="3" fillId="0" borderId="11" xfId="57" applyFont="1" applyBorder="1" applyAlignment="1">
      <alignment horizontal="right" vertical="center"/>
    </xf>
    <xf numFmtId="43" fontId="4" fillId="0" borderId="11" xfId="57" applyFont="1" applyBorder="1" applyAlignment="1">
      <alignment/>
    </xf>
    <xf numFmtId="0" fontId="4" fillId="0" borderId="11" xfId="0" applyFont="1" applyBorder="1" applyAlignment="1">
      <alignment wrapText="1"/>
    </xf>
    <xf numFmtId="0" fontId="3" fillId="0" borderId="0" xfId="0" applyFont="1" applyAlignment="1">
      <alignment/>
    </xf>
    <xf numFmtId="43" fontId="3" fillId="0" borderId="0" xfId="57" applyFont="1" applyAlignment="1">
      <alignment/>
    </xf>
    <xf numFmtId="0" fontId="3" fillId="0" borderId="0" xfId="0" applyFont="1" applyAlignment="1">
      <alignment wrapText="1"/>
    </xf>
    <xf numFmtId="0" fontId="3" fillId="0" borderId="0" xfId="0" applyFont="1" applyAlignment="1">
      <alignment horizontal="center"/>
    </xf>
    <xf numFmtId="0" fontId="4" fillId="0" borderId="0" xfId="0" applyFont="1" applyAlignment="1">
      <alignment horizontal="center"/>
    </xf>
    <xf numFmtId="0" fontId="3" fillId="0" borderId="11" xfId="0" applyFont="1" applyBorder="1" applyAlignment="1">
      <alignment horizontal="center"/>
    </xf>
    <xf numFmtId="43" fontId="3" fillId="0" borderId="11" xfId="57" applyFont="1" applyBorder="1" applyAlignment="1">
      <alignment/>
    </xf>
    <xf numFmtId="43" fontId="4" fillId="0" borderId="11" xfId="57" applyFont="1" applyBorder="1" applyAlignment="1">
      <alignment horizontal="center"/>
    </xf>
    <xf numFmtId="0" fontId="0" fillId="0" borderId="0" xfId="0" applyFont="1" applyAlignment="1">
      <alignment/>
    </xf>
    <xf numFmtId="0" fontId="3" fillId="0" borderId="11" xfId="0" applyFont="1" applyFill="1" applyBorder="1" applyAlignment="1">
      <alignment vertical="center" wrapText="1"/>
    </xf>
    <xf numFmtId="0" fontId="3" fillId="0" borderId="11" xfId="0" applyFont="1" applyBorder="1" applyAlignment="1">
      <alignment horizontal="left" vertical="center" wrapText="1"/>
    </xf>
    <xf numFmtId="0" fontId="5" fillId="0" borderId="0" xfId="0" applyFont="1" applyAlignment="1">
      <alignment/>
    </xf>
    <xf numFmtId="0" fontId="4" fillId="0" borderId="11" xfId="0" applyFont="1" applyBorder="1" applyAlignment="1">
      <alignment horizontal="center" wrapText="1"/>
    </xf>
    <xf numFmtId="43" fontId="3" fillId="0" borderId="11" xfId="57" applyFont="1" applyBorder="1" applyAlignment="1">
      <alignment horizontal="center" vertical="center" wrapText="1"/>
    </xf>
    <xf numFmtId="0" fontId="3" fillId="0" borderId="11" xfId="0" applyFont="1" applyBorder="1" applyAlignment="1">
      <alignment horizontal="center" wrapText="1"/>
    </xf>
    <xf numFmtId="0" fontId="2" fillId="0" borderId="0" xfId="0" applyFont="1" applyAlignment="1">
      <alignment horizontal="center"/>
    </xf>
    <xf numFmtId="0" fontId="3" fillId="0" borderId="11"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0" fillId="0" borderId="11" xfId="0" applyFont="1" applyBorder="1" applyAlignment="1">
      <alignment horizontal="center"/>
    </xf>
    <xf numFmtId="0" fontId="3" fillId="0" borderId="11" xfId="0" applyFont="1" applyBorder="1" applyAlignment="1">
      <alignment horizontal="center" vertical="center" wrapText="1"/>
    </xf>
    <xf numFmtId="165" fontId="0" fillId="0" borderId="14" xfId="0" applyNumberFormat="1" applyFont="1" applyBorder="1" applyAlignment="1">
      <alignment horizontal="left"/>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0]" xfId="43"/>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F0F0F0"/>
      <rgbColor rgb="00A0A0A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109"/>
  <sheetViews>
    <sheetView showGridLines="0" tabSelected="1" zoomScalePageLayoutView="0" workbookViewId="0" topLeftCell="A73">
      <selection activeCell="D102" sqref="D102"/>
    </sheetView>
  </sheetViews>
  <sheetFormatPr defaultColWidth="9.140625" defaultRowHeight="12.75"/>
  <cols>
    <col min="1" max="1" width="6.421875" style="2" customWidth="1"/>
    <col min="2" max="2" width="54.140625" style="2" customWidth="1"/>
    <col min="3" max="3" width="21.8515625" style="2" customWidth="1"/>
    <col min="4" max="4" width="22.28125" style="2" customWidth="1"/>
    <col min="5" max="16384" width="9.140625" style="2" customWidth="1"/>
  </cols>
  <sheetData>
    <row r="1" spans="1:4" ht="23.25" customHeight="1">
      <c r="A1" s="39" t="s">
        <v>338</v>
      </c>
      <c r="B1" s="39"/>
      <c r="C1" s="39"/>
      <c r="D1" s="39"/>
    </row>
    <row r="2" ht="24" customHeight="1"/>
    <row r="3" ht="17.25" customHeight="1">
      <c r="A3" s="2" t="s">
        <v>339</v>
      </c>
    </row>
    <row r="4" spans="1:4" ht="25.5">
      <c r="A4" s="3" t="s">
        <v>348</v>
      </c>
      <c r="B4" s="3" t="s">
        <v>91</v>
      </c>
      <c r="C4" s="3" t="s">
        <v>183</v>
      </c>
      <c r="D4" s="3" t="s">
        <v>262</v>
      </c>
    </row>
    <row r="5" spans="1:4" ht="12.75">
      <c r="A5" s="4" t="s">
        <v>0</v>
      </c>
      <c r="B5" s="5" t="s">
        <v>92</v>
      </c>
      <c r="C5" s="6" t="s">
        <v>184</v>
      </c>
      <c r="D5" s="6" t="s">
        <v>263</v>
      </c>
    </row>
    <row r="6" spans="1:4" ht="12.75">
      <c r="A6" s="4" t="s">
        <v>1</v>
      </c>
      <c r="B6" s="5" t="s">
        <v>93</v>
      </c>
      <c r="C6" s="6" t="s">
        <v>184</v>
      </c>
      <c r="D6" s="6" t="s">
        <v>263</v>
      </c>
    </row>
    <row r="7" spans="1:4" ht="12.75">
      <c r="A7" s="4" t="s">
        <v>2</v>
      </c>
      <c r="B7" s="5" t="s">
        <v>94</v>
      </c>
      <c r="C7" s="6" t="s">
        <v>184</v>
      </c>
      <c r="D7" s="6" t="s">
        <v>263</v>
      </c>
    </row>
    <row r="8" spans="1:4" ht="12.75">
      <c r="A8" s="4" t="s">
        <v>3</v>
      </c>
      <c r="B8" s="5" t="s">
        <v>95</v>
      </c>
      <c r="C8" s="6" t="s">
        <v>185</v>
      </c>
      <c r="D8" s="6" t="s">
        <v>264</v>
      </c>
    </row>
    <row r="9" spans="1:4" ht="12.75">
      <c r="A9" s="4" t="s">
        <v>4</v>
      </c>
      <c r="B9" s="5" t="s">
        <v>96</v>
      </c>
      <c r="C9" s="6" t="s">
        <v>186</v>
      </c>
      <c r="D9" s="6" t="s">
        <v>265</v>
      </c>
    </row>
    <row r="10" spans="1:4" ht="12.75">
      <c r="A10" s="4" t="s">
        <v>5</v>
      </c>
      <c r="B10" s="5" t="s">
        <v>97</v>
      </c>
      <c r="C10" s="6" t="s">
        <v>187</v>
      </c>
      <c r="D10" s="6" t="s">
        <v>266</v>
      </c>
    </row>
    <row r="11" spans="1:4" ht="12.75">
      <c r="A11" s="4" t="s">
        <v>6</v>
      </c>
      <c r="B11" s="5" t="s">
        <v>98</v>
      </c>
      <c r="C11" s="6" t="s">
        <v>188</v>
      </c>
      <c r="D11" s="6" t="s">
        <v>267</v>
      </c>
    </row>
    <row r="12" spans="1:4" ht="12.75">
      <c r="A12" s="4" t="s">
        <v>7</v>
      </c>
      <c r="B12" s="5" t="s">
        <v>99</v>
      </c>
      <c r="C12" s="6" t="s">
        <v>189</v>
      </c>
      <c r="D12" s="6" t="s">
        <v>268</v>
      </c>
    </row>
    <row r="13" spans="1:4" ht="12.75">
      <c r="A13" s="4" t="s">
        <v>8</v>
      </c>
      <c r="B13" s="5" t="s">
        <v>100</v>
      </c>
      <c r="C13" s="6" t="s">
        <v>190</v>
      </c>
      <c r="D13" s="6" t="s">
        <v>269</v>
      </c>
    </row>
    <row r="14" spans="1:4" ht="12.75">
      <c r="A14" s="4" t="s">
        <v>9</v>
      </c>
      <c r="B14" s="5" t="s">
        <v>101</v>
      </c>
      <c r="C14" s="6" t="s">
        <v>191</v>
      </c>
      <c r="D14" s="6" t="s">
        <v>270</v>
      </c>
    </row>
    <row r="15" spans="1:4" ht="12.75">
      <c r="A15" s="4" t="s">
        <v>10</v>
      </c>
      <c r="B15" s="5" t="s">
        <v>102</v>
      </c>
      <c r="C15" s="6" t="s">
        <v>192</v>
      </c>
      <c r="D15" s="6" t="s">
        <v>271</v>
      </c>
    </row>
    <row r="16" spans="1:4" ht="12.75">
      <c r="A16" s="4" t="s">
        <v>11</v>
      </c>
      <c r="B16" s="5" t="s">
        <v>103</v>
      </c>
      <c r="C16" s="6" t="s">
        <v>193</v>
      </c>
      <c r="D16" s="6" t="s">
        <v>272</v>
      </c>
    </row>
    <row r="17" spans="1:4" ht="12.75">
      <c r="A17" s="4" t="s">
        <v>12</v>
      </c>
      <c r="B17" s="5" t="s">
        <v>104</v>
      </c>
      <c r="C17" s="6" t="s">
        <v>194</v>
      </c>
      <c r="D17" s="6" t="s">
        <v>273</v>
      </c>
    </row>
    <row r="18" spans="1:4" ht="12.75">
      <c r="A18" s="4" t="s">
        <v>13</v>
      </c>
      <c r="B18" s="5" t="s">
        <v>105</v>
      </c>
      <c r="C18" s="6" t="s">
        <v>195</v>
      </c>
      <c r="D18" s="6" t="s">
        <v>274</v>
      </c>
    </row>
    <row r="19" spans="1:4" ht="12.75">
      <c r="A19" s="4" t="s">
        <v>14</v>
      </c>
      <c r="B19" s="5" t="s">
        <v>106</v>
      </c>
      <c r="C19" s="6" t="s">
        <v>196</v>
      </c>
      <c r="D19" s="6" t="s">
        <v>275</v>
      </c>
    </row>
    <row r="20" spans="1:4" ht="12.75">
      <c r="A20" s="4" t="s">
        <v>15</v>
      </c>
      <c r="B20" s="5" t="s">
        <v>107</v>
      </c>
      <c r="C20" s="6" t="s">
        <v>197</v>
      </c>
      <c r="D20" s="6" t="s">
        <v>276</v>
      </c>
    </row>
    <row r="21" spans="1:4" ht="12.75">
      <c r="A21" s="4" t="s">
        <v>16</v>
      </c>
      <c r="B21" s="5" t="s">
        <v>108</v>
      </c>
      <c r="C21" s="6" t="s">
        <v>197</v>
      </c>
      <c r="D21" s="6" t="s">
        <v>276</v>
      </c>
    </row>
    <row r="22" spans="1:4" ht="12.75">
      <c r="A22" s="4" t="s">
        <v>17</v>
      </c>
      <c r="B22" s="5" t="s">
        <v>109</v>
      </c>
      <c r="C22" s="6" t="s">
        <v>198</v>
      </c>
      <c r="D22" s="6" t="s">
        <v>277</v>
      </c>
    </row>
    <row r="23" spans="1:4" ht="12.75">
      <c r="A23" s="4" t="s">
        <v>18</v>
      </c>
      <c r="B23" s="5" t="s">
        <v>110</v>
      </c>
      <c r="C23" s="6" t="s">
        <v>199</v>
      </c>
      <c r="D23" s="6" t="s">
        <v>278</v>
      </c>
    </row>
    <row r="24" spans="1:4" ht="12.75">
      <c r="A24" s="4" t="s">
        <v>19</v>
      </c>
      <c r="B24" s="5" t="s">
        <v>111</v>
      </c>
      <c r="C24" s="6" t="s">
        <v>200</v>
      </c>
      <c r="D24" s="6" t="s">
        <v>279</v>
      </c>
    </row>
    <row r="25" spans="1:4" ht="12.75">
      <c r="A25" s="4" t="s">
        <v>20</v>
      </c>
      <c r="B25" s="5" t="s">
        <v>112</v>
      </c>
      <c r="C25" s="6" t="s">
        <v>201</v>
      </c>
      <c r="D25" s="6" t="s">
        <v>280</v>
      </c>
    </row>
    <row r="26" spans="1:4" ht="12.75">
      <c r="A26" s="4" t="s">
        <v>21</v>
      </c>
      <c r="B26" s="5" t="s">
        <v>113</v>
      </c>
      <c r="C26" s="6" t="s">
        <v>202</v>
      </c>
      <c r="D26" s="6" t="s">
        <v>281</v>
      </c>
    </row>
    <row r="27" spans="1:4" ht="12.75">
      <c r="A27" s="4" t="s">
        <v>22</v>
      </c>
      <c r="B27" s="5" t="s">
        <v>114</v>
      </c>
      <c r="C27" s="6" t="s">
        <v>203</v>
      </c>
      <c r="D27" s="6" t="s">
        <v>282</v>
      </c>
    </row>
    <row r="28" spans="1:4" ht="12.75">
      <c r="A28" s="4" t="s">
        <v>23</v>
      </c>
      <c r="B28" s="5" t="s">
        <v>115</v>
      </c>
      <c r="C28" s="6" t="s">
        <v>204</v>
      </c>
      <c r="D28" s="6" t="s">
        <v>283</v>
      </c>
    </row>
    <row r="29" spans="1:4" ht="12.75">
      <c r="A29" s="4" t="s">
        <v>24</v>
      </c>
      <c r="B29" s="5" t="s">
        <v>116</v>
      </c>
      <c r="C29" s="6" t="s">
        <v>205</v>
      </c>
      <c r="D29" s="6" t="s">
        <v>284</v>
      </c>
    </row>
    <row r="30" spans="1:4" ht="12.75">
      <c r="A30" s="4" t="s">
        <v>25</v>
      </c>
      <c r="B30" s="5" t="s">
        <v>117</v>
      </c>
      <c r="C30" s="6" t="s">
        <v>206</v>
      </c>
      <c r="D30" s="6" t="s">
        <v>285</v>
      </c>
    </row>
    <row r="31" spans="1:4" ht="12.75">
      <c r="A31" s="4" t="s">
        <v>26</v>
      </c>
      <c r="B31" s="5" t="s">
        <v>118</v>
      </c>
      <c r="C31" s="6" t="s">
        <v>207</v>
      </c>
      <c r="D31" s="6" t="s">
        <v>286</v>
      </c>
    </row>
    <row r="32" spans="1:4" ht="12.75">
      <c r="A32" s="4" t="s">
        <v>27</v>
      </c>
      <c r="B32" s="5" t="s">
        <v>119</v>
      </c>
      <c r="C32" s="6" t="s">
        <v>208</v>
      </c>
      <c r="D32" s="6" t="s">
        <v>287</v>
      </c>
    </row>
    <row r="33" spans="1:4" ht="12.75">
      <c r="A33" s="4" t="s">
        <v>28</v>
      </c>
      <c r="B33" s="5" t="s">
        <v>120</v>
      </c>
      <c r="C33" s="6" t="s">
        <v>209</v>
      </c>
      <c r="D33" s="6" t="s">
        <v>288</v>
      </c>
    </row>
    <row r="34" spans="1:4" ht="12.75">
      <c r="A34" s="4" t="s">
        <v>29</v>
      </c>
      <c r="B34" s="5" t="s">
        <v>121</v>
      </c>
      <c r="C34" s="6" t="s">
        <v>210</v>
      </c>
      <c r="D34" s="6" t="s">
        <v>289</v>
      </c>
    </row>
    <row r="35" spans="1:4" ht="12.75">
      <c r="A35" s="4" t="s">
        <v>30</v>
      </c>
      <c r="B35" s="5" t="s">
        <v>122</v>
      </c>
      <c r="C35" s="6" t="s">
        <v>211</v>
      </c>
      <c r="D35" s="6" t="s">
        <v>290</v>
      </c>
    </row>
    <row r="36" spans="1:4" ht="12.75">
      <c r="A36" s="4" t="s">
        <v>31</v>
      </c>
      <c r="B36" s="5" t="s">
        <v>123</v>
      </c>
      <c r="C36" s="6" t="s">
        <v>212</v>
      </c>
      <c r="D36" s="6" t="s">
        <v>291</v>
      </c>
    </row>
    <row r="37" spans="1:4" ht="12.75">
      <c r="A37" s="4" t="s">
        <v>32</v>
      </c>
      <c r="B37" s="5" t="s">
        <v>124</v>
      </c>
      <c r="C37" s="6" t="s">
        <v>213</v>
      </c>
      <c r="D37" s="6" t="s">
        <v>292</v>
      </c>
    </row>
    <row r="38" spans="1:4" ht="12.75">
      <c r="A38" s="4" t="s">
        <v>33</v>
      </c>
      <c r="B38" s="5" t="s">
        <v>125</v>
      </c>
      <c r="C38" s="6" t="s">
        <v>214</v>
      </c>
      <c r="D38" s="6" t="s">
        <v>293</v>
      </c>
    </row>
    <row r="39" spans="1:4" ht="12.75">
      <c r="A39" s="4" t="s">
        <v>34</v>
      </c>
      <c r="B39" s="5" t="s">
        <v>126</v>
      </c>
      <c r="C39" s="6" t="s">
        <v>215</v>
      </c>
      <c r="D39" s="6"/>
    </row>
    <row r="40" spans="1:4" ht="12.75">
      <c r="A40" s="4" t="s">
        <v>35</v>
      </c>
      <c r="B40" s="5" t="s">
        <v>127</v>
      </c>
      <c r="C40" s="6" t="s">
        <v>216</v>
      </c>
      <c r="D40" s="6" t="s">
        <v>294</v>
      </c>
    </row>
    <row r="41" spans="1:4" ht="12.75">
      <c r="A41" s="4" t="s">
        <v>36</v>
      </c>
      <c r="B41" s="5" t="s">
        <v>128</v>
      </c>
      <c r="C41" s="6" t="s">
        <v>217</v>
      </c>
      <c r="D41" s="6" t="s">
        <v>295</v>
      </c>
    </row>
    <row r="42" spans="1:4" ht="12.75">
      <c r="A42" s="4" t="s">
        <v>37</v>
      </c>
      <c r="B42" s="5" t="s">
        <v>129</v>
      </c>
      <c r="C42" s="6" t="s">
        <v>218</v>
      </c>
      <c r="D42" s="6" t="s">
        <v>296</v>
      </c>
    </row>
    <row r="43" spans="1:4" ht="12.75">
      <c r="A43" s="4" t="s">
        <v>38</v>
      </c>
      <c r="B43" s="5" t="s">
        <v>130</v>
      </c>
      <c r="C43" s="6" t="s">
        <v>219</v>
      </c>
      <c r="D43" s="6" t="s">
        <v>297</v>
      </c>
    </row>
    <row r="44" spans="1:4" ht="12.75">
      <c r="A44" s="4" t="s">
        <v>39</v>
      </c>
      <c r="B44" s="5" t="s">
        <v>131</v>
      </c>
      <c r="C44" s="6" t="s">
        <v>220</v>
      </c>
      <c r="D44" s="6" t="s">
        <v>298</v>
      </c>
    </row>
    <row r="45" spans="1:4" ht="12.75">
      <c r="A45" s="4" t="s">
        <v>40</v>
      </c>
      <c r="B45" s="5" t="s">
        <v>132</v>
      </c>
      <c r="C45" s="6" t="s">
        <v>221</v>
      </c>
      <c r="D45" s="6" t="s">
        <v>299</v>
      </c>
    </row>
    <row r="46" spans="1:4" ht="12.75">
      <c r="A46" s="4" t="s">
        <v>41</v>
      </c>
      <c r="B46" s="5" t="s">
        <v>133</v>
      </c>
      <c r="C46" s="6" t="s">
        <v>222</v>
      </c>
      <c r="D46" s="6" t="s">
        <v>300</v>
      </c>
    </row>
    <row r="47" spans="1:4" ht="12.75">
      <c r="A47" s="4" t="s">
        <v>42</v>
      </c>
      <c r="B47" s="5" t="s">
        <v>134</v>
      </c>
      <c r="C47" s="6" t="s">
        <v>223</v>
      </c>
      <c r="D47" s="6" t="s">
        <v>301</v>
      </c>
    </row>
    <row r="48" spans="1:4" ht="12.75">
      <c r="A48" s="4" t="s">
        <v>43</v>
      </c>
      <c r="B48" s="5" t="s">
        <v>135</v>
      </c>
      <c r="C48" s="6" t="s">
        <v>224</v>
      </c>
      <c r="D48" s="6" t="s">
        <v>302</v>
      </c>
    </row>
    <row r="49" spans="1:4" ht="12.75">
      <c r="A49" s="4" t="s">
        <v>44</v>
      </c>
      <c r="B49" s="5" t="s">
        <v>136</v>
      </c>
      <c r="C49" s="6" t="s">
        <v>225</v>
      </c>
      <c r="D49" s="6" t="s">
        <v>303</v>
      </c>
    </row>
    <row r="50" spans="1:4" ht="12.75">
      <c r="A50" s="4" t="s">
        <v>45</v>
      </c>
      <c r="B50" s="5" t="s">
        <v>137</v>
      </c>
      <c r="C50" s="6" t="s">
        <v>226</v>
      </c>
      <c r="D50" s="6"/>
    </row>
    <row r="51" spans="1:4" ht="25.5">
      <c r="A51" s="4" t="s">
        <v>46</v>
      </c>
      <c r="B51" s="5" t="s">
        <v>138</v>
      </c>
      <c r="C51" s="6" t="s">
        <v>227</v>
      </c>
      <c r="D51" s="6" t="s">
        <v>304</v>
      </c>
    </row>
    <row r="52" spans="1:4" ht="12.75">
      <c r="A52" s="4" t="s">
        <v>47</v>
      </c>
      <c r="B52" s="5" t="s">
        <v>139</v>
      </c>
      <c r="C52" s="6" t="s">
        <v>228</v>
      </c>
      <c r="D52" s="6" t="s">
        <v>305</v>
      </c>
    </row>
    <row r="53" spans="1:4" ht="12.75">
      <c r="A53" s="4" t="s">
        <v>48</v>
      </c>
      <c r="B53" s="5" t="s">
        <v>140</v>
      </c>
      <c r="C53" s="6" t="s">
        <v>229</v>
      </c>
      <c r="D53" s="6" t="s">
        <v>306</v>
      </c>
    </row>
    <row r="54" spans="1:4" ht="25.5">
      <c r="A54" s="4" t="s">
        <v>49</v>
      </c>
      <c r="B54" s="5" t="s">
        <v>141</v>
      </c>
      <c r="C54" s="6" t="s">
        <v>230</v>
      </c>
      <c r="D54" s="6" t="s">
        <v>307</v>
      </c>
    </row>
    <row r="55" spans="1:4" ht="25.5">
      <c r="A55" s="4" t="s">
        <v>50</v>
      </c>
      <c r="B55" s="5" t="s">
        <v>142</v>
      </c>
      <c r="C55" s="6" t="s">
        <v>231</v>
      </c>
      <c r="D55" s="6" t="s">
        <v>308</v>
      </c>
    </row>
    <row r="56" spans="1:4" ht="12.75">
      <c r="A56" s="4" t="s">
        <v>51</v>
      </c>
      <c r="B56" s="5" t="s">
        <v>143</v>
      </c>
      <c r="C56" s="6" t="s">
        <v>232</v>
      </c>
      <c r="D56" s="6" t="s">
        <v>309</v>
      </c>
    </row>
    <row r="57" spans="1:4" ht="12.75">
      <c r="A57" s="4" t="s">
        <v>52</v>
      </c>
      <c r="B57" s="5" t="s">
        <v>144</v>
      </c>
      <c r="C57" s="6" t="s">
        <v>233</v>
      </c>
      <c r="D57" s="6" t="s">
        <v>310</v>
      </c>
    </row>
    <row r="58" spans="1:4" ht="12.75">
      <c r="A58" s="4" t="s">
        <v>53</v>
      </c>
      <c r="B58" s="5" t="s">
        <v>145</v>
      </c>
      <c r="C58" s="6" t="s">
        <v>234</v>
      </c>
      <c r="D58" s="6" t="s">
        <v>311</v>
      </c>
    </row>
    <row r="59" spans="1:4" ht="12.75">
      <c r="A59" s="4" t="s">
        <v>54</v>
      </c>
      <c r="B59" s="5" t="s">
        <v>146</v>
      </c>
      <c r="C59" s="6" t="s">
        <v>235</v>
      </c>
      <c r="D59" s="6" t="s">
        <v>312</v>
      </c>
    </row>
    <row r="60" spans="1:4" ht="12.75">
      <c r="A60" s="4" t="s">
        <v>55</v>
      </c>
      <c r="B60" s="5" t="s">
        <v>147</v>
      </c>
      <c r="C60" s="6" t="s">
        <v>236</v>
      </c>
      <c r="D60" s="6" t="s">
        <v>236</v>
      </c>
    </row>
    <row r="61" spans="1:4" ht="12.75">
      <c r="A61" s="4" t="s">
        <v>56</v>
      </c>
      <c r="B61" s="5" t="s">
        <v>148</v>
      </c>
      <c r="C61" s="6" t="s">
        <v>236</v>
      </c>
      <c r="D61" s="6" t="s">
        <v>236</v>
      </c>
    </row>
    <row r="62" spans="1:4" ht="12.75">
      <c r="A62" s="4" t="s">
        <v>57</v>
      </c>
      <c r="B62" s="5" t="s">
        <v>149</v>
      </c>
      <c r="C62" s="6" t="s">
        <v>237</v>
      </c>
      <c r="D62" s="6" t="s">
        <v>313</v>
      </c>
    </row>
    <row r="63" spans="1:4" ht="12.75">
      <c r="A63" s="4" t="s">
        <v>58</v>
      </c>
      <c r="B63" s="5" t="s">
        <v>150</v>
      </c>
      <c r="C63" s="6" t="s">
        <v>238</v>
      </c>
      <c r="D63" s="6" t="s">
        <v>314</v>
      </c>
    </row>
    <row r="64" spans="1:4" ht="25.5">
      <c r="A64" s="4" t="s">
        <v>59</v>
      </c>
      <c r="B64" s="5" t="s">
        <v>151</v>
      </c>
      <c r="C64" s="6" t="s">
        <v>239</v>
      </c>
      <c r="D64" s="6" t="s">
        <v>315</v>
      </c>
    </row>
    <row r="65" spans="1:4" ht="25.5">
      <c r="A65" s="4" t="s">
        <v>60</v>
      </c>
      <c r="B65" s="5" t="s">
        <v>152</v>
      </c>
      <c r="C65" s="6" t="s">
        <v>240</v>
      </c>
      <c r="D65" s="6" t="s">
        <v>316</v>
      </c>
    </row>
    <row r="66" spans="1:4" ht="12.75">
      <c r="A66" s="4" t="s">
        <v>61</v>
      </c>
      <c r="B66" s="5" t="s">
        <v>153</v>
      </c>
      <c r="C66" s="6" t="s">
        <v>241</v>
      </c>
      <c r="D66" s="6" t="s">
        <v>317</v>
      </c>
    </row>
    <row r="67" spans="1:4" ht="12.75">
      <c r="A67" s="4" t="s">
        <v>62</v>
      </c>
      <c r="B67" s="5" t="s">
        <v>154</v>
      </c>
      <c r="C67" s="6" t="s">
        <v>242</v>
      </c>
      <c r="D67" s="6"/>
    </row>
    <row r="68" spans="1:4" ht="25.5">
      <c r="A68" s="4" t="s">
        <v>63</v>
      </c>
      <c r="B68" s="5" t="s">
        <v>155</v>
      </c>
      <c r="C68" s="6" t="s">
        <v>243</v>
      </c>
      <c r="D68" s="6" t="s">
        <v>318</v>
      </c>
    </row>
    <row r="69" spans="1:4" ht="12.75">
      <c r="A69" s="4" t="s">
        <v>64</v>
      </c>
      <c r="B69" s="5" t="s">
        <v>156</v>
      </c>
      <c r="C69" s="6" t="s">
        <v>244</v>
      </c>
      <c r="D69" s="6" t="s">
        <v>319</v>
      </c>
    </row>
    <row r="70" spans="1:4" ht="25.5">
      <c r="A70" s="4" t="s">
        <v>65</v>
      </c>
      <c r="B70" s="5" t="s">
        <v>157</v>
      </c>
      <c r="C70" s="6" t="s">
        <v>245</v>
      </c>
      <c r="D70" s="6" t="s">
        <v>320</v>
      </c>
    </row>
    <row r="71" spans="1:4" ht="12.75">
      <c r="A71" s="4" t="s">
        <v>66</v>
      </c>
      <c r="B71" s="5" t="s">
        <v>158</v>
      </c>
      <c r="C71" s="6" t="s">
        <v>246</v>
      </c>
      <c r="D71" s="6" t="s">
        <v>321</v>
      </c>
    </row>
    <row r="72" spans="1:4" ht="12.75">
      <c r="A72" s="4" t="s">
        <v>67</v>
      </c>
      <c r="B72" s="5" t="s">
        <v>159</v>
      </c>
      <c r="C72" s="6" t="s">
        <v>247</v>
      </c>
      <c r="D72" s="6"/>
    </row>
    <row r="73" spans="1:4" ht="12.75">
      <c r="A73" s="4" t="s">
        <v>68</v>
      </c>
      <c r="B73" s="5" t="s">
        <v>160</v>
      </c>
      <c r="C73" s="6" t="s">
        <v>247</v>
      </c>
      <c r="D73" s="6"/>
    </row>
    <row r="74" spans="1:4" ht="12.75">
      <c r="A74" s="4" t="s">
        <v>69</v>
      </c>
      <c r="B74" s="5" t="s">
        <v>161</v>
      </c>
      <c r="C74" s="6" t="s">
        <v>248</v>
      </c>
      <c r="D74" s="6" t="s">
        <v>322</v>
      </c>
    </row>
    <row r="75" spans="1:4" ht="12.75">
      <c r="A75" s="4" t="s">
        <v>70</v>
      </c>
      <c r="B75" s="5" t="s">
        <v>162</v>
      </c>
      <c r="C75" s="6" t="s">
        <v>249</v>
      </c>
      <c r="D75" s="6" t="s">
        <v>323</v>
      </c>
    </row>
    <row r="76" spans="1:4" ht="12.75">
      <c r="A76" s="4" t="s">
        <v>71</v>
      </c>
      <c r="B76" s="5" t="s">
        <v>163</v>
      </c>
      <c r="C76" s="6" t="s">
        <v>250</v>
      </c>
      <c r="D76" s="6" t="s">
        <v>324</v>
      </c>
    </row>
    <row r="77" spans="1:4" ht="12.75">
      <c r="A77" s="4" t="s">
        <v>72</v>
      </c>
      <c r="B77" s="5" t="s">
        <v>164</v>
      </c>
      <c r="C77" s="6" t="s">
        <v>250</v>
      </c>
      <c r="D77" s="6" t="s">
        <v>324</v>
      </c>
    </row>
    <row r="78" spans="1:4" ht="12.75">
      <c r="A78" s="4" t="s">
        <v>73</v>
      </c>
      <c r="B78" s="5" t="s">
        <v>165</v>
      </c>
      <c r="C78" s="6" t="s">
        <v>251</v>
      </c>
      <c r="D78" s="6" t="s">
        <v>325</v>
      </c>
    </row>
    <row r="79" spans="1:4" ht="12.75">
      <c r="A79" s="4" t="s">
        <v>74</v>
      </c>
      <c r="B79" s="5" t="s">
        <v>166</v>
      </c>
      <c r="C79" s="6" t="s">
        <v>251</v>
      </c>
      <c r="D79" s="6" t="s">
        <v>325</v>
      </c>
    </row>
    <row r="80" spans="1:4" ht="12.75">
      <c r="A80" s="4" t="s">
        <v>75</v>
      </c>
      <c r="B80" s="5" t="s">
        <v>167</v>
      </c>
      <c r="C80" s="6" t="s">
        <v>252</v>
      </c>
      <c r="D80" s="6" t="s">
        <v>325</v>
      </c>
    </row>
    <row r="81" spans="1:4" ht="12.75">
      <c r="A81" s="4" t="s">
        <v>76</v>
      </c>
      <c r="B81" s="5" t="s">
        <v>168</v>
      </c>
      <c r="C81" s="6" t="s">
        <v>253</v>
      </c>
      <c r="D81" s="6"/>
    </row>
    <row r="82" spans="1:4" ht="12.75">
      <c r="A82" s="4" t="s">
        <v>77</v>
      </c>
      <c r="B82" s="5" t="s">
        <v>169</v>
      </c>
      <c r="C82" s="6" t="s">
        <v>184</v>
      </c>
      <c r="D82" s="6" t="s">
        <v>326</v>
      </c>
    </row>
    <row r="83" spans="1:4" ht="12.75">
      <c r="A83" s="4" t="s">
        <v>78</v>
      </c>
      <c r="B83" s="5" t="s">
        <v>170</v>
      </c>
      <c r="C83" s="6" t="s">
        <v>254</v>
      </c>
      <c r="D83" s="6" t="s">
        <v>327</v>
      </c>
    </row>
    <row r="84" spans="1:4" ht="12.75">
      <c r="A84" s="4" t="s">
        <v>79</v>
      </c>
      <c r="B84" s="5" t="s">
        <v>171</v>
      </c>
      <c r="C84" s="6" t="s">
        <v>255</v>
      </c>
      <c r="D84" s="6" t="s">
        <v>328</v>
      </c>
    </row>
    <row r="85" spans="1:4" ht="12.75">
      <c r="A85" s="4" t="s">
        <v>80</v>
      </c>
      <c r="B85" s="5" t="s">
        <v>172</v>
      </c>
      <c r="C85" s="6" t="s">
        <v>256</v>
      </c>
      <c r="D85" s="6" t="s">
        <v>329</v>
      </c>
    </row>
    <row r="86" spans="1:4" ht="12.75">
      <c r="A86" s="4" t="s">
        <v>81</v>
      </c>
      <c r="B86" s="5" t="s">
        <v>173</v>
      </c>
      <c r="C86" s="6"/>
      <c r="D86" s="6" t="s">
        <v>330</v>
      </c>
    </row>
    <row r="87" spans="1:4" ht="25.5">
      <c r="A87" s="4" t="s">
        <v>82</v>
      </c>
      <c r="B87" s="5" t="s">
        <v>174</v>
      </c>
      <c r="C87" s="6"/>
      <c r="D87" s="6" t="s">
        <v>331</v>
      </c>
    </row>
    <row r="88" spans="1:4" ht="25.5">
      <c r="A88" s="4" t="s">
        <v>83</v>
      </c>
      <c r="B88" s="5" t="s">
        <v>175</v>
      </c>
      <c r="C88" s="6"/>
      <c r="D88" s="6" t="s">
        <v>332</v>
      </c>
    </row>
    <row r="89" spans="1:4" ht="12.75">
      <c r="A89" s="4" t="s">
        <v>84</v>
      </c>
      <c r="B89" s="5" t="s">
        <v>176</v>
      </c>
      <c r="C89" s="6" t="s">
        <v>30</v>
      </c>
      <c r="D89" s="6" t="s">
        <v>29</v>
      </c>
    </row>
    <row r="90" spans="1:4" ht="12.75">
      <c r="A90" s="4" t="s">
        <v>85</v>
      </c>
      <c r="B90" s="5" t="s">
        <v>177</v>
      </c>
      <c r="C90" s="6" t="s">
        <v>30</v>
      </c>
      <c r="D90" s="6" t="s">
        <v>29</v>
      </c>
    </row>
    <row r="91" spans="1:4" ht="12.75">
      <c r="A91" s="4" t="s">
        <v>86</v>
      </c>
      <c r="B91" s="5" t="s">
        <v>178</v>
      </c>
      <c r="C91" s="6" t="s">
        <v>257</v>
      </c>
      <c r="D91" s="6" t="s">
        <v>333</v>
      </c>
    </row>
    <row r="92" spans="1:4" ht="12.75">
      <c r="A92" s="4" t="s">
        <v>87</v>
      </c>
      <c r="B92" s="5" t="s">
        <v>179</v>
      </c>
      <c r="C92" s="6" t="s">
        <v>258</v>
      </c>
      <c r="D92" s="6" t="s">
        <v>334</v>
      </c>
    </row>
    <row r="93" spans="1:4" ht="12.75">
      <c r="A93" s="4" t="s">
        <v>88</v>
      </c>
      <c r="B93" s="5" t="s">
        <v>180</v>
      </c>
      <c r="C93" s="6" t="s">
        <v>259</v>
      </c>
      <c r="D93" s="6" t="s">
        <v>335</v>
      </c>
    </row>
    <row r="94" spans="1:4" ht="12.75">
      <c r="A94" s="4" t="s">
        <v>89</v>
      </c>
      <c r="B94" s="5" t="s">
        <v>181</v>
      </c>
      <c r="C94" s="6" t="s">
        <v>260</v>
      </c>
      <c r="D94" s="6" t="s">
        <v>336</v>
      </c>
    </row>
    <row r="95" spans="1:4" ht="12.75">
      <c r="A95" s="4" t="s">
        <v>90</v>
      </c>
      <c r="B95" s="5" t="s">
        <v>182</v>
      </c>
      <c r="C95" s="6" t="s">
        <v>261</v>
      </c>
      <c r="D95" s="6" t="s">
        <v>337</v>
      </c>
    </row>
    <row r="99" ht="12.75">
      <c r="B99" s="2" t="s">
        <v>340</v>
      </c>
    </row>
    <row r="100" ht="12.75">
      <c r="B100" s="2" t="s">
        <v>341</v>
      </c>
    </row>
    <row r="101" ht="16.5" customHeight="1"/>
    <row r="102" ht="12.75">
      <c r="B102" s="2" t="s">
        <v>342</v>
      </c>
    </row>
    <row r="103" ht="12.75">
      <c r="B103" s="2" t="s">
        <v>343</v>
      </c>
    </row>
    <row r="104" ht="13.5" customHeight="1"/>
    <row r="105" ht="12.75">
      <c r="B105" s="2" t="s">
        <v>344</v>
      </c>
    </row>
    <row r="106" ht="12.75">
      <c r="B106" s="2" t="s">
        <v>345</v>
      </c>
    </row>
    <row r="107" ht="14.25" customHeight="1"/>
    <row r="108" ht="12.75">
      <c r="B108" s="2" t="s">
        <v>346</v>
      </c>
    </row>
    <row r="109" ht="12.75">
      <c r="B109" s="2" t="s">
        <v>347</v>
      </c>
    </row>
  </sheetData>
  <sheetProtection/>
  <mergeCells count="1">
    <mergeCell ref="A1:D1"/>
  </mergeCells>
  <printOptions/>
  <pageMargins left="0.75" right="0.5" top="0.75" bottom="0.5" header="0.25" footer="0.25"/>
  <pageSetup horizontalDpi="600" verticalDpi="600" orientation="portrait" scale="90" r:id="rId1"/>
</worksheet>
</file>

<file path=xl/worksheets/sheet2.xml><?xml version="1.0" encoding="utf-8"?>
<worksheet xmlns="http://schemas.openxmlformats.org/spreadsheetml/2006/main" xmlns:r="http://schemas.openxmlformats.org/officeDocument/2006/relationships">
  <dimension ref="A1:Q30"/>
  <sheetViews>
    <sheetView showGridLines="0" zoomScalePageLayoutView="0" workbookViewId="0" topLeftCell="A1">
      <selection activeCell="A1" sqref="A1:Q1"/>
    </sheetView>
  </sheetViews>
  <sheetFormatPr defaultColWidth="9.140625" defaultRowHeight="12.75"/>
  <cols>
    <col min="1" max="1" width="4.8515625" style="2" customWidth="1"/>
    <col min="2" max="2" width="28.57421875" style="2" customWidth="1"/>
    <col min="3" max="3" width="13.00390625" style="2" customWidth="1"/>
    <col min="4" max="4" width="12.421875" style="2" customWidth="1"/>
    <col min="5" max="5" width="12.140625" style="2" customWidth="1"/>
    <col min="6" max="7" width="10.8515625" style="2" customWidth="1"/>
    <col min="8" max="8" width="11.7109375" style="2" customWidth="1"/>
    <col min="9" max="10" width="10.7109375" style="2" customWidth="1"/>
    <col min="11" max="11" width="10.00390625" style="2" customWidth="1"/>
    <col min="12" max="12" width="10.57421875" style="2" customWidth="1"/>
    <col min="13" max="13" width="11.140625" style="2" customWidth="1"/>
    <col min="14" max="14" width="9.57421875" style="2" customWidth="1"/>
    <col min="15" max="15" width="11.421875" style="2" customWidth="1"/>
    <col min="16" max="16" width="10.28125" style="2" customWidth="1"/>
    <col min="17" max="17" width="10.7109375" style="2" customWidth="1"/>
    <col min="18" max="16384" width="9.140625" style="2" customWidth="1"/>
  </cols>
  <sheetData>
    <row r="1" spans="1:17" ht="21.75" customHeight="1">
      <c r="A1" s="39" t="s">
        <v>441</v>
      </c>
      <c r="B1" s="39"/>
      <c r="C1" s="39"/>
      <c r="D1" s="39"/>
      <c r="E1" s="39"/>
      <c r="F1" s="39"/>
      <c r="G1" s="39"/>
      <c r="H1" s="39"/>
      <c r="I1" s="39"/>
      <c r="J1" s="39"/>
      <c r="K1" s="39"/>
      <c r="L1" s="39"/>
      <c r="M1" s="39"/>
      <c r="N1" s="39"/>
      <c r="O1" s="39"/>
      <c r="P1" s="39"/>
      <c r="Q1" s="39"/>
    </row>
    <row r="5" ht="12.75">
      <c r="A5" s="2" t="s">
        <v>439</v>
      </c>
    </row>
    <row r="6" spans="1:17" ht="44.25" customHeight="1">
      <c r="A6" s="7"/>
      <c r="B6" s="7" t="s">
        <v>91</v>
      </c>
      <c r="C6" s="7" t="s">
        <v>349</v>
      </c>
      <c r="D6" s="7" t="s">
        <v>350</v>
      </c>
      <c r="E6" s="7" t="s">
        <v>351</v>
      </c>
      <c r="F6" s="7" t="s">
        <v>352</v>
      </c>
      <c r="G6" s="7" t="s">
        <v>353</v>
      </c>
      <c r="H6" s="7" t="s">
        <v>354</v>
      </c>
      <c r="I6" s="7" t="s">
        <v>355</v>
      </c>
      <c r="J6" s="7" t="s">
        <v>356</v>
      </c>
      <c r="K6" s="7" t="s">
        <v>357</v>
      </c>
      <c r="L6" s="7" t="s">
        <v>358</v>
      </c>
      <c r="M6" s="7" t="s">
        <v>359</v>
      </c>
      <c r="N6" s="7" t="s">
        <v>360</v>
      </c>
      <c r="O6" s="7" t="s">
        <v>361</v>
      </c>
      <c r="P6" s="7" t="s">
        <v>362</v>
      </c>
      <c r="Q6" s="7" t="s">
        <v>363</v>
      </c>
    </row>
    <row r="7" spans="1:17" ht="29.25" customHeight="1">
      <c r="A7" s="8" t="s">
        <v>364</v>
      </c>
      <c r="B7" s="9" t="s">
        <v>365</v>
      </c>
      <c r="C7" s="8" t="s">
        <v>366</v>
      </c>
      <c r="D7" s="8" t="s">
        <v>367</v>
      </c>
      <c r="E7" s="8" t="s">
        <v>368</v>
      </c>
      <c r="F7" s="8" t="s">
        <v>369</v>
      </c>
      <c r="G7" s="8" t="s">
        <v>370</v>
      </c>
      <c r="H7" s="8" t="s">
        <v>371</v>
      </c>
      <c r="I7" s="8" t="s">
        <v>372</v>
      </c>
      <c r="J7" s="8" t="s">
        <v>373</v>
      </c>
      <c r="K7" s="8" t="s">
        <v>374</v>
      </c>
      <c r="L7" s="8" t="s">
        <v>375</v>
      </c>
      <c r="M7" s="8" t="s">
        <v>376</v>
      </c>
      <c r="N7" s="8" t="s">
        <v>377</v>
      </c>
      <c r="O7" s="8" t="s">
        <v>378</v>
      </c>
      <c r="P7" s="8" t="s">
        <v>379</v>
      </c>
      <c r="Q7" s="8" t="s">
        <v>380</v>
      </c>
    </row>
    <row r="8" spans="1:17" ht="29.25" customHeight="1">
      <c r="A8" s="8" t="s">
        <v>381</v>
      </c>
      <c r="B8" s="9" t="s">
        <v>382</v>
      </c>
      <c r="C8" s="8" t="s">
        <v>383</v>
      </c>
      <c r="D8" s="8" t="s">
        <v>384</v>
      </c>
      <c r="E8" s="8" t="s">
        <v>385</v>
      </c>
      <c r="F8" s="8" t="s">
        <v>386</v>
      </c>
      <c r="G8" s="8" t="s">
        <v>387</v>
      </c>
      <c r="H8" s="8" t="s">
        <v>371</v>
      </c>
      <c r="I8" s="8" t="s">
        <v>388</v>
      </c>
      <c r="J8" s="8" t="s">
        <v>389</v>
      </c>
      <c r="K8" s="8" t="s">
        <v>390</v>
      </c>
      <c r="L8" s="8" t="s">
        <v>375</v>
      </c>
      <c r="M8" s="8" t="s">
        <v>391</v>
      </c>
      <c r="N8" s="8" t="s">
        <v>377</v>
      </c>
      <c r="O8" s="8" t="s">
        <v>392</v>
      </c>
      <c r="P8" s="8" t="s">
        <v>379</v>
      </c>
      <c r="Q8" s="8" t="s">
        <v>393</v>
      </c>
    </row>
    <row r="9" spans="1:17" ht="29.25" customHeight="1">
      <c r="A9" s="8" t="s">
        <v>394</v>
      </c>
      <c r="B9" s="9" t="s">
        <v>395</v>
      </c>
      <c r="C9" s="8" t="s">
        <v>396</v>
      </c>
      <c r="D9" s="8" t="s">
        <v>397</v>
      </c>
      <c r="E9" s="8" t="s">
        <v>398</v>
      </c>
      <c r="F9" s="8" t="s">
        <v>399</v>
      </c>
      <c r="G9" s="8" t="s">
        <v>400</v>
      </c>
      <c r="H9" s="8" t="s">
        <v>401</v>
      </c>
      <c r="I9" s="8"/>
      <c r="J9" s="8" t="s">
        <v>402</v>
      </c>
      <c r="K9" s="8"/>
      <c r="L9" s="8" t="s">
        <v>403</v>
      </c>
      <c r="M9" s="8" t="s">
        <v>404</v>
      </c>
      <c r="N9" s="8"/>
      <c r="O9" s="8" t="s">
        <v>405</v>
      </c>
      <c r="P9" s="8" t="s">
        <v>406</v>
      </c>
      <c r="Q9" s="8" t="s">
        <v>407</v>
      </c>
    </row>
    <row r="10" spans="1:17" ht="29.25" customHeight="1">
      <c r="A10" s="8" t="s">
        <v>408</v>
      </c>
      <c r="B10" s="9" t="s">
        <v>409</v>
      </c>
      <c r="C10" s="8" t="s">
        <v>331</v>
      </c>
      <c r="D10" s="8" t="s">
        <v>332</v>
      </c>
      <c r="E10" s="8" t="s">
        <v>410</v>
      </c>
      <c r="F10" s="8" t="s">
        <v>411</v>
      </c>
      <c r="G10" s="8" t="s">
        <v>412</v>
      </c>
      <c r="H10" s="8" t="s">
        <v>401</v>
      </c>
      <c r="I10" s="8" t="s">
        <v>413</v>
      </c>
      <c r="J10" s="8" t="s">
        <v>414</v>
      </c>
      <c r="K10" s="8" t="s">
        <v>415</v>
      </c>
      <c r="L10" s="8" t="s">
        <v>403</v>
      </c>
      <c r="M10" s="8" t="s">
        <v>416</v>
      </c>
      <c r="N10" s="8"/>
      <c r="O10" s="8" t="s">
        <v>417</v>
      </c>
      <c r="P10" s="8" t="s">
        <v>406</v>
      </c>
      <c r="Q10" s="8" t="s">
        <v>418</v>
      </c>
    </row>
    <row r="11" spans="1:17" ht="29.25" customHeight="1">
      <c r="A11" s="8" t="s">
        <v>419</v>
      </c>
      <c r="B11" s="9" t="s">
        <v>420</v>
      </c>
      <c r="C11" s="8" t="s">
        <v>421</v>
      </c>
      <c r="D11" s="8" t="s">
        <v>421</v>
      </c>
      <c r="E11" s="8"/>
      <c r="F11" s="8" t="s">
        <v>421</v>
      </c>
      <c r="G11" s="8"/>
      <c r="H11" s="8"/>
      <c r="I11" s="8"/>
      <c r="J11" s="8"/>
      <c r="K11" s="8"/>
      <c r="L11" s="8"/>
      <c r="M11" s="8"/>
      <c r="N11" s="8"/>
      <c r="O11" s="8"/>
      <c r="P11" s="8"/>
      <c r="Q11" s="8" t="s">
        <v>421</v>
      </c>
    </row>
    <row r="12" spans="1:17" ht="29.25" customHeight="1">
      <c r="A12" s="8" t="s">
        <v>422</v>
      </c>
      <c r="B12" s="9" t="s">
        <v>423</v>
      </c>
      <c r="C12" s="8" t="s">
        <v>424</v>
      </c>
      <c r="D12" s="8" t="s">
        <v>425</v>
      </c>
      <c r="E12" s="8" t="s">
        <v>398</v>
      </c>
      <c r="F12" s="8" t="s">
        <v>426</v>
      </c>
      <c r="G12" s="8" t="s">
        <v>400</v>
      </c>
      <c r="H12" s="8" t="s">
        <v>401</v>
      </c>
      <c r="I12" s="8" t="s">
        <v>413</v>
      </c>
      <c r="J12" s="8" t="s">
        <v>414</v>
      </c>
      <c r="K12" s="8"/>
      <c r="L12" s="8" t="s">
        <v>403</v>
      </c>
      <c r="M12" s="8" t="s">
        <v>404</v>
      </c>
      <c r="N12" s="8"/>
      <c r="O12" s="8" t="s">
        <v>405</v>
      </c>
      <c r="P12" s="8" t="s">
        <v>406</v>
      </c>
      <c r="Q12" s="8" t="s">
        <v>427</v>
      </c>
    </row>
    <row r="13" spans="1:17" ht="29.25" customHeight="1">
      <c r="A13" s="8" t="s">
        <v>428</v>
      </c>
      <c r="B13" s="9" t="s">
        <v>429</v>
      </c>
      <c r="C13" s="8" t="s">
        <v>430</v>
      </c>
      <c r="D13" s="8" t="s">
        <v>431</v>
      </c>
      <c r="E13" s="8" t="s">
        <v>432</v>
      </c>
      <c r="F13" s="8" t="s">
        <v>433</v>
      </c>
      <c r="G13" s="8" t="s">
        <v>434</v>
      </c>
      <c r="H13" s="8"/>
      <c r="I13" s="8"/>
      <c r="J13" s="8"/>
      <c r="K13" s="8" t="s">
        <v>415</v>
      </c>
      <c r="L13" s="8"/>
      <c r="M13" s="8" t="s">
        <v>435</v>
      </c>
      <c r="N13" s="8"/>
      <c r="O13" s="8" t="s">
        <v>436</v>
      </c>
      <c r="P13" s="8"/>
      <c r="Q13" s="8" t="s">
        <v>437</v>
      </c>
    </row>
    <row r="14" spans="1:17" s="1" customFormat="1" ht="29.25" customHeight="1">
      <c r="A14" s="10"/>
      <c r="B14" s="10" t="s">
        <v>438</v>
      </c>
      <c r="C14" s="10" t="s">
        <v>331</v>
      </c>
      <c r="D14" s="10" t="s">
        <v>332</v>
      </c>
      <c r="E14" s="10" t="s">
        <v>410</v>
      </c>
      <c r="F14" s="10" t="s">
        <v>411</v>
      </c>
      <c r="G14" s="10" t="s">
        <v>412</v>
      </c>
      <c r="H14" s="10" t="s">
        <v>401</v>
      </c>
      <c r="I14" s="10" t="s">
        <v>413</v>
      </c>
      <c r="J14" s="10" t="s">
        <v>414</v>
      </c>
      <c r="K14" s="10" t="s">
        <v>415</v>
      </c>
      <c r="L14" s="10" t="s">
        <v>403</v>
      </c>
      <c r="M14" s="10" t="s">
        <v>416</v>
      </c>
      <c r="N14" s="10"/>
      <c r="O14" s="10" t="s">
        <v>417</v>
      </c>
      <c r="P14" s="10" t="s">
        <v>406</v>
      </c>
      <c r="Q14" s="10" t="s">
        <v>418</v>
      </c>
    </row>
    <row r="20" ht="12.75">
      <c r="D20" s="2" t="s">
        <v>340</v>
      </c>
    </row>
    <row r="21" ht="16.5" customHeight="1">
      <c r="D21" s="2" t="s">
        <v>440</v>
      </c>
    </row>
    <row r="22" ht="12.75"/>
    <row r="23" ht="12.75">
      <c r="D23" s="2" t="s">
        <v>342</v>
      </c>
    </row>
    <row r="24" ht="13.5" customHeight="1">
      <c r="D24" s="2" t="s">
        <v>343</v>
      </c>
    </row>
    <row r="25" ht="12.75"/>
    <row r="26" ht="12.75">
      <c r="D26" s="2" t="s">
        <v>344</v>
      </c>
    </row>
    <row r="27" ht="14.25" customHeight="1">
      <c r="D27" s="2" t="s">
        <v>345</v>
      </c>
    </row>
    <row r="28" ht="12.75"/>
    <row r="29" ht="12.75">
      <c r="D29" s="2" t="s">
        <v>346</v>
      </c>
    </row>
    <row r="30" ht="12.75">
      <c r="D30" s="2" t="s">
        <v>347</v>
      </c>
    </row>
  </sheetData>
  <sheetProtection/>
  <mergeCells count="1">
    <mergeCell ref="A1:Q1"/>
  </mergeCells>
  <printOptions/>
  <pageMargins left="0.5" right="0.5" top="1" bottom="1" header="0.25" footer="0.25"/>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dimension ref="A1:Q69"/>
  <sheetViews>
    <sheetView zoomScalePageLayoutView="0" workbookViewId="0" topLeftCell="A19">
      <selection activeCell="D24" sqref="D24"/>
    </sheetView>
  </sheetViews>
  <sheetFormatPr defaultColWidth="9.140625" defaultRowHeight="12.75"/>
  <cols>
    <col min="1" max="1" width="5.28125" style="2" customWidth="1"/>
    <col min="2" max="2" width="12.7109375" style="2" customWidth="1"/>
    <col min="3" max="3" width="13.00390625" style="2" customWidth="1"/>
    <col min="4" max="4" width="42.140625" style="2" customWidth="1"/>
    <col min="5" max="5" width="13.140625" style="2" customWidth="1"/>
    <col min="6" max="6" width="25.8515625" style="2" customWidth="1"/>
    <col min="7" max="16384" width="9.140625" style="2" customWidth="1"/>
  </cols>
  <sheetData>
    <row r="1" spans="1:17" ht="19.5" customHeight="1">
      <c r="A1" s="39" t="s">
        <v>493</v>
      </c>
      <c r="B1" s="39"/>
      <c r="C1" s="39"/>
      <c r="D1" s="39"/>
      <c r="E1" s="39"/>
      <c r="F1" s="39"/>
      <c r="G1" s="15"/>
      <c r="H1" s="15"/>
      <c r="I1" s="15"/>
      <c r="J1" s="15"/>
      <c r="K1" s="15"/>
      <c r="L1" s="15"/>
      <c r="M1" s="15"/>
      <c r="N1" s="15"/>
      <c r="O1" s="15"/>
      <c r="P1" s="15"/>
      <c r="Q1" s="15"/>
    </row>
    <row r="2" spans="1:6" ht="19.5" customHeight="1">
      <c r="A2" s="39" t="s">
        <v>470</v>
      </c>
      <c r="B2" s="39"/>
      <c r="C2" s="39"/>
      <c r="D2" s="39"/>
      <c r="E2" s="39"/>
      <c r="F2" s="39"/>
    </row>
    <row r="5" spans="1:3" ht="12.75">
      <c r="A5" s="48">
        <v>41827</v>
      </c>
      <c r="B5" s="48"/>
      <c r="C5" s="48"/>
    </row>
    <row r="6" spans="1:6" ht="15.75" customHeight="1">
      <c r="A6" s="47" t="s">
        <v>348</v>
      </c>
      <c r="B6" s="47" t="s">
        <v>442</v>
      </c>
      <c r="C6" s="46" t="s">
        <v>472</v>
      </c>
      <c r="D6" s="46"/>
      <c r="E6" s="46" t="s">
        <v>473</v>
      </c>
      <c r="F6" s="46"/>
    </row>
    <row r="7" spans="1:6" s="11" customFormat="1" ht="16.5" customHeight="1">
      <c r="A7" s="47"/>
      <c r="B7" s="47"/>
      <c r="C7" s="16" t="s">
        <v>492</v>
      </c>
      <c r="D7" s="16" t="s">
        <v>443</v>
      </c>
      <c r="E7" s="16" t="s">
        <v>492</v>
      </c>
      <c r="F7" s="16" t="s">
        <v>443</v>
      </c>
    </row>
    <row r="8" spans="1:6" ht="82.5" customHeight="1">
      <c r="A8" s="17">
        <v>1</v>
      </c>
      <c r="B8" s="19" t="s">
        <v>444</v>
      </c>
      <c r="C8" s="18">
        <v>2826600.04</v>
      </c>
      <c r="D8" s="19" t="s">
        <v>484</v>
      </c>
      <c r="E8" s="18">
        <v>11138838</v>
      </c>
      <c r="F8" s="19" t="s">
        <v>485</v>
      </c>
    </row>
    <row r="9" spans="1:6" ht="162" customHeight="1">
      <c r="A9" s="17">
        <v>2</v>
      </c>
      <c r="B9" s="33" t="s">
        <v>445</v>
      </c>
      <c r="C9" s="18">
        <v>33391405</v>
      </c>
      <c r="D9" s="19" t="s">
        <v>497</v>
      </c>
      <c r="E9" s="18">
        <v>38138244.5</v>
      </c>
      <c r="F9" s="19" t="s">
        <v>496</v>
      </c>
    </row>
    <row r="10" spans="1:6" ht="56.25">
      <c r="A10" s="17">
        <v>3</v>
      </c>
      <c r="B10" s="19" t="s">
        <v>446</v>
      </c>
      <c r="C10" s="18">
        <v>8020000</v>
      </c>
      <c r="D10" s="19" t="s">
        <v>494</v>
      </c>
      <c r="E10" s="18">
        <v>0</v>
      </c>
      <c r="F10" s="19"/>
    </row>
    <row r="11" spans="1:6" ht="33.75">
      <c r="A11" s="17">
        <v>4</v>
      </c>
      <c r="B11" s="33" t="s">
        <v>483</v>
      </c>
      <c r="C11" s="18">
        <v>2957000</v>
      </c>
      <c r="D11" s="19" t="s">
        <v>495</v>
      </c>
      <c r="E11" s="18"/>
      <c r="F11" s="19"/>
    </row>
    <row r="12" spans="1:6" ht="33.75">
      <c r="A12" s="17">
        <v>5</v>
      </c>
      <c r="B12" s="19" t="s">
        <v>447</v>
      </c>
      <c r="C12" s="18">
        <v>1193462</v>
      </c>
      <c r="D12" s="19" t="s">
        <v>479</v>
      </c>
      <c r="E12" s="18">
        <v>99200</v>
      </c>
      <c r="F12" s="19" t="s">
        <v>480</v>
      </c>
    </row>
    <row r="13" spans="1:6" ht="33.75">
      <c r="A13" s="17">
        <v>6</v>
      </c>
      <c r="B13" s="19" t="s">
        <v>448</v>
      </c>
      <c r="C13" s="18">
        <v>0</v>
      </c>
      <c r="D13" s="19"/>
      <c r="E13" s="18">
        <v>712500</v>
      </c>
      <c r="F13" s="19" t="s">
        <v>482</v>
      </c>
    </row>
    <row r="14" spans="1:6" ht="303.75">
      <c r="A14" s="17">
        <v>7</v>
      </c>
      <c r="B14" s="33" t="s">
        <v>449</v>
      </c>
      <c r="C14" s="18">
        <v>41168790.32</v>
      </c>
      <c r="D14" s="19" t="s">
        <v>504</v>
      </c>
      <c r="E14" s="18">
        <v>4810700</v>
      </c>
      <c r="F14" s="19" t="s">
        <v>499</v>
      </c>
    </row>
    <row r="15" spans="1:6" ht="33.75">
      <c r="A15" s="17">
        <v>8</v>
      </c>
      <c r="B15" s="19" t="s">
        <v>451</v>
      </c>
      <c r="C15" s="18">
        <v>90632</v>
      </c>
      <c r="D15" s="19" t="s">
        <v>474</v>
      </c>
      <c r="E15" s="18">
        <v>152500</v>
      </c>
      <c r="F15" s="19" t="s">
        <v>475</v>
      </c>
    </row>
    <row r="16" spans="1:6" ht="45">
      <c r="A16" s="17">
        <v>9</v>
      </c>
      <c r="B16" s="19" t="s">
        <v>450</v>
      </c>
      <c r="C16" s="18">
        <v>1636879</v>
      </c>
      <c r="D16" s="19" t="s">
        <v>491</v>
      </c>
      <c r="E16" s="18">
        <v>0</v>
      </c>
      <c r="F16" s="19"/>
    </row>
    <row r="17" spans="1:6" ht="137.25" customHeight="1">
      <c r="A17" s="17">
        <v>10</v>
      </c>
      <c r="B17" s="19" t="s">
        <v>452</v>
      </c>
      <c r="C17" s="18">
        <v>2200760</v>
      </c>
      <c r="D17" s="19" t="s">
        <v>486</v>
      </c>
      <c r="E17" s="18">
        <v>3839225</v>
      </c>
      <c r="F17" s="20" t="s">
        <v>453</v>
      </c>
    </row>
    <row r="18" spans="1:6" ht="56.25">
      <c r="A18" s="17">
        <v>11</v>
      </c>
      <c r="B18" s="19" t="s">
        <v>454</v>
      </c>
      <c r="C18" s="18">
        <v>195000</v>
      </c>
      <c r="D18" s="19" t="s">
        <v>490</v>
      </c>
      <c r="E18" s="18">
        <v>3573891</v>
      </c>
      <c r="F18" s="19" t="s">
        <v>481</v>
      </c>
    </row>
    <row r="19" spans="1:6" ht="78.75">
      <c r="A19" s="17">
        <v>12</v>
      </c>
      <c r="B19" s="19" t="s">
        <v>455</v>
      </c>
      <c r="C19" s="21">
        <v>10726126.44</v>
      </c>
      <c r="D19" s="19" t="s">
        <v>456</v>
      </c>
      <c r="E19" s="18">
        <v>856870</v>
      </c>
      <c r="F19" s="19" t="s">
        <v>457</v>
      </c>
    </row>
    <row r="20" spans="1:6" ht="90">
      <c r="A20" s="17">
        <v>13</v>
      </c>
      <c r="B20" s="34" t="s">
        <v>458</v>
      </c>
      <c r="C20" s="21">
        <v>182832</v>
      </c>
      <c r="D20" s="19" t="s">
        <v>460</v>
      </c>
      <c r="E20" s="21">
        <v>375400</v>
      </c>
      <c r="F20" s="19" t="s">
        <v>459</v>
      </c>
    </row>
    <row r="21" spans="1:6" ht="45">
      <c r="A21" s="17">
        <v>14</v>
      </c>
      <c r="B21" s="19" t="s">
        <v>461</v>
      </c>
      <c r="C21" s="21">
        <v>4770960.5</v>
      </c>
      <c r="D21" s="19" t="s">
        <v>489</v>
      </c>
      <c r="E21" s="18">
        <v>0</v>
      </c>
      <c r="F21" s="19"/>
    </row>
    <row r="22" spans="1:6" ht="138" customHeight="1">
      <c r="A22" s="17">
        <v>15</v>
      </c>
      <c r="B22" s="19" t="s">
        <v>462</v>
      </c>
      <c r="C22" s="21">
        <v>0</v>
      </c>
      <c r="D22" s="20"/>
      <c r="E22" s="18">
        <v>21863278</v>
      </c>
      <c r="F22" s="19" t="s">
        <v>471</v>
      </c>
    </row>
    <row r="23" spans="1:6" ht="112.5">
      <c r="A23" s="17">
        <v>16</v>
      </c>
      <c r="B23" s="19" t="s">
        <v>463</v>
      </c>
      <c r="C23" s="18">
        <v>0</v>
      </c>
      <c r="D23" s="19"/>
      <c r="E23" s="18">
        <v>47500</v>
      </c>
      <c r="F23" s="19" t="s">
        <v>505</v>
      </c>
    </row>
    <row r="24" spans="1:6" ht="146.25">
      <c r="A24" s="17">
        <v>17</v>
      </c>
      <c r="B24" s="33" t="s">
        <v>464</v>
      </c>
      <c r="C24" s="18">
        <v>0</v>
      </c>
      <c r="D24" s="19"/>
      <c r="E24" s="18">
        <v>24892954</v>
      </c>
      <c r="F24" s="19" t="s">
        <v>506</v>
      </c>
    </row>
    <row r="25" spans="1:6" ht="67.5">
      <c r="A25" s="17">
        <v>18</v>
      </c>
      <c r="B25" s="19" t="s">
        <v>465</v>
      </c>
      <c r="C25" s="18">
        <v>0</v>
      </c>
      <c r="D25" s="19"/>
      <c r="E25" s="18">
        <v>773619.8</v>
      </c>
      <c r="F25" s="19" t="s">
        <v>476</v>
      </c>
    </row>
    <row r="26" spans="1:6" ht="50.25" customHeight="1">
      <c r="A26" s="17">
        <v>19</v>
      </c>
      <c r="B26" s="19" t="s">
        <v>466</v>
      </c>
      <c r="C26" s="18">
        <v>353600</v>
      </c>
      <c r="D26" s="19" t="s">
        <v>487</v>
      </c>
      <c r="E26" s="18">
        <v>572111</v>
      </c>
      <c r="F26" s="19" t="s">
        <v>488</v>
      </c>
    </row>
    <row r="27" spans="1:6" ht="67.5">
      <c r="A27" s="17">
        <v>20</v>
      </c>
      <c r="B27" s="19" t="s">
        <v>467</v>
      </c>
      <c r="C27" s="18">
        <v>1900000</v>
      </c>
      <c r="D27" s="19" t="s">
        <v>477</v>
      </c>
      <c r="E27" s="18">
        <v>1225200</v>
      </c>
      <c r="F27" s="19" t="s">
        <v>478</v>
      </c>
    </row>
    <row r="28" spans="1:6" ht="409.5">
      <c r="A28" s="17">
        <v>21</v>
      </c>
      <c r="B28" s="33" t="s">
        <v>468</v>
      </c>
      <c r="C28" s="18">
        <v>10059210.37</v>
      </c>
      <c r="D28" s="19" t="s">
        <v>502</v>
      </c>
      <c r="E28" s="18">
        <v>18214414</v>
      </c>
      <c r="F28" s="19" t="s">
        <v>500</v>
      </c>
    </row>
    <row r="29" spans="1:6" ht="18.75" customHeight="1">
      <c r="A29" s="44" t="s">
        <v>469</v>
      </c>
      <c r="B29" s="45"/>
      <c r="C29" s="22">
        <f>SUM(C8:C28)</f>
        <v>121673257.67</v>
      </c>
      <c r="D29" s="22"/>
      <c r="E29" s="22">
        <f>SUM(E8:E28)</f>
        <v>131286445.3</v>
      </c>
      <c r="F29" s="23"/>
    </row>
    <row r="30" spans="1:6" ht="12.75">
      <c r="A30" s="14"/>
      <c r="C30" s="12"/>
      <c r="D30" s="13"/>
      <c r="E30" s="12"/>
      <c r="F30" s="13"/>
    </row>
    <row r="31" spans="1:6" s="24" customFormat="1" ht="16.5" customHeight="1">
      <c r="A31" s="35" t="s">
        <v>501</v>
      </c>
      <c r="C31" s="25"/>
      <c r="D31" s="26"/>
      <c r="E31" s="25"/>
      <c r="F31" s="26"/>
    </row>
    <row r="32" spans="1:6" s="24" customFormat="1" ht="16.5" customHeight="1">
      <c r="A32" s="35"/>
      <c r="C32" s="25"/>
      <c r="D32" s="26"/>
      <c r="E32" s="25"/>
      <c r="F32" s="26"/>
    </row>
    <row r="33" spans="1:6" s="26" customFormat="1" ht="33.75">
      <c r="A33" s="16" t="s">
        <v>348</v>
      </c>
      <c r="B33" s="16" t="s">
        <v>507</v>
      </c>
      <c r="C33" s="37" t="s">
        <v>508</v>
      </c>
      <c r="D33" s="16" t="s">
        <v>509</v>
      </c>
      <c r="E33" s="47" t="s">
        <v>443</v>
      </c>
      <c r="F33" s="47"/>
    </row>
    <row r="34" spans="1:6" s="24" customFormat="1" ht="11.25" customHeight="1">
      <c r="A34" s="29">
        <v>1</v>
      </c>
      <c r="B34" s="38">
        <v>2014</v>
      </c>
      <c r="C34" s="30">
        <v>2500000</v>
      </c>
      <c r="D34" s="20" t="s">
        <v>445</v>
      </c>
      <c r="E34" s="40"/>
      <c r="F34" s="40"/>
    </row>
    <row r="35" spans="1:6" s="24" customFormat="1" ht="11.25" customHeight="1">
      <c r="A35" s="29">
        <v>2</v>
      </c>
      <c r="B35" s="38">
        <v>2015</v>
      </c>
      <c r="C35" s="30">
        <v>8020000</v>
      </c>
      <c r="D35" s="20" t="s">
        <v>446</v>
      </c>
      <c r="E35" s="40"/>
      <c r="F35" s="40"/>
    </row>
    <row r="36" spans="1:6" s="24" customFormat="1" ht="11.25" customHeight="1">
      <c r="A36" s="29">
        <v>3</v>
      </c>
      <c r="B36" s="38">
        <v>2015</v>
      </c>
      <c r="C36" s="30">
        <v>5469900</v>
      </c>
      <c r="D36" s="20" t="s">
        <v>449</v>
      </c>
      <c r="E36" s="40"/>
      <c r="F36" s="40"/>
    </row>
    <row r="37" spans="1:6" s="24" customFormat="1" ht="11.25">
      <c r="A37" s="29">
        <v>4</v>
      </c>
      <c r="B37" s="38">
        <v>2014</v>
      </c>
      <c r="C37" s="30">
        <v>1636879</v>
      </c>
      <c r="D37" s="20" t="s">
        <v>450</v>
      </c>
      <c r="E37" s="40"/>
      <c r="F37" s="40"/>
    </row>
    <row r="38" spans="1:6" s="24" customFormat="1" ht="11.25">
      <c r="A38" s="29">
        <v>5</v>
      </c>
      <c r="B38" s="38">
        <v>2014</v>
      </c>
      <c r="C38" s="30">
        <v>653400</v>
      </c>
      <c r="D38" s="20" t="s">
        <v>455</v>
      </c>
      <c r="E38" s="40"/>
      <c r="F38" s="40"/>
    </row>
    <row r="39" spans="1:6" s="24" customFormat="1" ht="11.25">
      <c r="A39" s="29">
        <v>6</v>
      </c>
      <c r="B39" s="38">
        <v>2014</v>
      </c>
      <c r="C39" s="30">
        <v>3870560</v>
      </c>
      <c r="D39" s="20" t="s">
        <v>461</v>
      </c>
      <c r="E39" s="40"/>
      <c r="F39" s="40"/>
    </row>
    <row r="40" spans="1:6" s="24" customFormat="1" ht="11.25">
      <c r="A40" s="29">
        <v>7</v>
      </c>
      <c r="B40" s="38">
        <v>2014</v>
      </c>
      <c r="C40" s="30">
        <v>353600</v>
      </c>
      <c r="D40" s="20" t="s">
        <v>466</v>
      </c>
      <c r="E40" s="40"/>
      <c r="F40" s="40"/>
    </row>
    <row r="41" spans="1:6" s="24" customFormat="1" ht="11.25" customHeight="1">
      <c r="A41" s="29">
        <v>8</v>
      </c>
      <c r="B41" s="38">
        <v>2014</v>
      </c>
      <c r="C41" s="30">
        <v>10014200</v>
      </c>
      <c r="D41" s="20" t="s">
        <v>498</v>
      </c>
      <c r="E41" s="40"/>
      <c r="F41" s="40"/>
    </row>
    <row r="42" spans="1:6" s="28" customFormat="1" ht="21" customHeight="1">
      <c r="A42" s="43" t="s">
        <v>469</v>
      </c>
      <c r="B42" s="43"/>
      <c r="C42" s="31">
        <f>SUM(C34:C41)</f>
        <v>32518539</v>
      </c>
      <c r="D42" s="36"/>
      <c r="E42" s="41"/>
      <c r="F42" s="42"/>
    </row>
    <row r="43" spans="1:6" s="24" customFormat="1" ht="11.25">
      <c r="A43" s="27"/>
      <c r="C43" s="25"/>
      <c r="D43" s="26"/>
      <c r="E43" s="25"/>
      <c r="F43" s="26"/>
    </row>
    <row r="44" spans="3:6" s="24" customFormat="1" ht="11.25">
      <c r="C44" s="25"/>
      <c r="D44" s="26"/>
      <c r="E44" s="25"/>
      <c r="F44" s="26"/>
    </row>
    <row r="45" spans="1:6" s="24" customFormat="1" ht="11.25">
      <c r="A45" s="27"/>
      <c r="C45" s="25"/>
      <c r="D45" s="26"/>
      <c r="E45" s="25"/>
      <c r="F45" s="26"/>
    </row>
    <row r="46" spans="1:6" s="24" customFormat="1" ht="12.75">
      <c r="A46" s="27"/>
      <c r="B46" s="32" t="s">
        <v>503</v>
      </c>
      <c r="C46" s="25"/>
      <c r="D46" s="26"/>
      <c r="E46" s="25"/>
      <c r="F46" s="26"/>
    </row>
    <row r="47" spans="1:6" ht="20.25" customHeight="1">
      <c r="A47" s="14"/>
      <c r="C47" s="12"/>
      <c r="D47" s="13"/>
      <c r="E47" s="12"/>
      <c r="F47" s="13"/>
    </row>
    <row r="48" spans="1:6" ht="12.75">
      <c r="A48" s="14"/>
      <c r="C48" s="12"/>
      <c r="D48" s="13"/>
      <c r="E48" s="12"/>
      <c r="F48" s="13"/>
    </row>
    <row r="49" spans="1:6" ht="12.75">
      <c r="A49" s="14"/>
      <c r="C49" s="12"/>
      <c r="D49" s="13"/>
      <c r="E49" s="12"/>
      <c r="F49" s="13"/>
    </row>
    <row r="50" spans="1:6" ht="12.75">
      <c r="A50" s="14"/>
      <c r="C50" s="12"/>
      <c r="D50" s="13"/>
      <c r="E50" s="12"/>
      <c r="F50" s="13"/>
    </row>
    <row r="51" spans="1:6" ht="12.75">
      <c r="A51" s="14"/>
      <c r="C51" s="12"/>
      <c r="D51" s="13"/>
      <c r="E51" s="12"/>
      <c r="F51" s="13"/>
    </row>
    <row r="52" spans="1:6" ht="12.75">
      <c r="A52" s="14"/>
      <c r="C52" s="12"/>
      <c r="D52" s="13"/>
      <c r="E52" s="12"/>
      <c r="F52" s="13"/>
    </row>
    <row r="53" spans="1:6" ht="12.75">
      <c r="A53" s="14"/>
      <c r="C53" s="12"/>
      <c r="D53" s="13"/>
      <c r="E53" s="12"/>
      <c r="F53" s="13"/>
    </row>
    <row r="54" spans="1:6" ht="12.75">
      <c r="A54" s="14"/>
      <c r="C54" s="12"/>
      <c r="D54" s="13"/>
      <c r="E54" s="12"/>
      <c r="F54" s="13"/>
    </row>
    <row r="55" spans="1:6" ht="12.75">
      <c r="A55" s="14"/>
      <c r="C55" s="12"/>
      <c r="D55" s="13"/>
      <c r="E55" s="12"/>
      <c r="F55" s="13"/>
    </row>
    <row r="56" spans="1:6" ht="12.75">
      <c r="A56" s="14"/>
      <c r="C56" s="12"/>
      <c r="D56" s="13"/>
      <c r="E56" s="12"/>
      <c r="F56" s="13"/>
    </row>
    <row r="57" spans="1:6" ht="12.75">
      <c r="A57" s="14"/>
      <c r="C57" s="12"/>
      <c r="D57" s="13"/>
      <c r="E57" s="12"/>
      <c r="F57" s="13"/>
    </row>
    <row r="58" spans="1:6" ht="12.75">
      <c r="A58" s="14"/>
      <c r="C58" s="12"/>
      <c r="D58" s="13"/>
      <c r="E58" s="12"/>
      <c r="F58" s="13"/>
    </row>
    <row r="59" spans="1:6" ht="12.75">
      <c r="A59" s="14"/>
      <c r="C59" s="12"/>
      <c r="D59" s="13"/>
      <c r="E59" s="12"/>
      <c r="F59" s="13"/>
    </row>
    <row r="60" spans="1:6" ht="12.75">
      <c r="A60" s="14"/>
      <c r="C60" s="12"/>
      <c r="D60" s="13"/>
      <c r="E60" s="12"/>
      <c r="F60" s="13"/>
    </row>
    <row r="61" spans="1:6" ht="12.75">
      <c r="A61" s="14"/>
      <c r="C61" s="12"/>
      <c r="D61" s="13"/>
      <c r="F61" s="13"/>
    </row>
    <row r="62" spans="1:6" ht="12.75">
      <c r="A62" s="14"/>
      <c r="C62" s="12"/>
      <c r="D62" s="13"/>
      <c r="F62" s="13"/>
    </row>
    <row r="63" spans="1:6" ht="12.75">
      <c r="A63" s="14"/>
      <c r="C63" s="12"/>
      <c r="D63" s="13"/>
      <c r="F63" s="13"/>
    </row>
    <row r="64" spans="1:6" ht="12.75">
      <c r="A64" s="14"/>
      <c r="C64" s="12"/>
      <c r="D64" s="13"/>
      <c r="F64" s="13"/>
    </row>
    <row r="65" spans="1:6" ht="12.75">
      <c r="A65" s="14"/>
      <c r="C65" s="12"/>
      <c r="D65" s="13"/>
      <c r="F65" s="13"/>
    </row>
    <row r="66" spans="1:6" ht="12.75">
      <c r="A66" s="14"/>
      <c r="C66" s="12"/>
      <c r="D66" s="13"/>
      <c r="F66" s="13"/>
    </row>
    <row r="67" spans="1:6" ht="12.75">
      <c r="A67" s="14"/>
      <c r="C67" s="12"/>
      <c r="D67" s="13"/>
      <c r="F67" s="13"/>
    </row>
    <row r="68" ht="12.75">
      <c r="C68" s="12"/>
    </row>
    <row r="69" ht="12.75">
      <c r="C69" s="12"/>
    </row>
  </sheetData>
  <sheetProtection/>
  <mergeCells count="19">
    <mergeCell ref="A42:B42"/>
    <mergeCell ref="A29:B29"/>
    <mergeCell ref="A1:F1"/>
    <mergeCell ref="A2:F2"/>
    <mergeCell ref="C6:D6"/>
    <mergeCell ref="B6:B7"/>
    <mergeCell ref="A6:A7"/>
    <mergeCell ref="E6:F6"/>
    <mergeCell ref="A5:C5"/>
    <mergeCell ref="E33:F33"/>
    <mergeCell ref="E40:F40"/>
    <mergeCell ref="E41:F41"/>
    <mergeCell ref="E42:F42"/>
    <mergeCell ref="E34:F34"/>
    <mergeCell ref="E35:F35"/>
    <mergeCell ref="E36:F36"/>
    <mergeCell ref="E37:F37"/>
    <mergeCell ref="E38:F38"/>
    <mergeCell ref="E39:F39"/>
  </mergeCells>
  <printOptions/>
  <pageMargins left="0.7" right="0.45" top="0.5" bottom="0.5" header="0.3" footer="0.3"/>
  <pageSetup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2014-07-08T01:44:45Z</cp:lastPrinted>
  <dcterms:modified xsi:type="dcterms:W3CDTF">2014-08-04T23:35:09Z</dcterms:modified>
  <cp:category/>
  <cp:version/>
  <cp:contentType/>
  <cp:contentStatus/>
</cp:coreProperties>
</file>