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340" windowHeight="10350"/>
  </bookViews>
  <sheets>
    <sheet name="ДЭЛГЭРЭНГҮЙ" sheetId="1" r:id="rId1"/>
    <sheet name="орлого өссөн дүнгээр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D28" i="1"/>
  <c r="B28" i="1"/>
  <c r="E27" i="1"/>
  <c r="F27" i="1" s="1"/>
  <c r="E26" i="1"/>
  <c r="C26" i="1"/>
  <c r="E25" i="1"/>
  <c r="F25" i="1" s="1"/>
  <c r="C25" i="1"/>
  <c r="E24" i="1"/>
  <c r="C24" i="1"/>
  <c r="E28" i="1" l="1"/>
  <c r="C28" i="1"/>
  <c r="F26" i="1"/>
  <c r="F24" i="1"/>
  <c r="F28" i="1" l="1"/>
  <c r="C8" i="1" l="1"/>
  <c r="D8" i="1" s="1"/>
  <c r="F11" i="2" l="1"/>
</calcChain>
</file>

<file path=xl/sharedStrings.xml><?xml version="1.0" encoding="utf-8"?>
<sst xmlns="http://schemas.openxmlformats.org/spreadsheetml/2006/main" count="53" uniqueCount="42">
  <si>
    <t>ЦАГДААГИЙН БАЙГУУЛЛАГААС ИРГЭДЭД ОЛГОСОН ЖОЛООНЫ ҮНЭМЛЭХЭЭС УЛСЫН ТӨСӨВТ
ТӨВЛӨРҮҮЛЖ БАЙГАА ОРЛОГЫН МЭДЭЭ</t>
  </si>
  <si>
    <t>/ Төгрөг /</t>
  </si>
  <si>
    <t>Хугацаа</t>
  </si>
  <si>
    <t>Хэвлэсэн үнэмлэхний тоо</t>
  </si>
  <si>
    <t>Бүгд дүн</t>
  </si>
  <si>
    <t>Үүнээс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</si>
  <si>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</si>
  <si>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</si>
  <si>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</si>
  <si>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</si>
  <si>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Тоо</t>
  </si>
  <si>
    <t>Дүн</t>
  </si>
  <si>
    <t xml:space="preserve"> Дүн</t>
  </si>
  <si>
    <t>2015.08.28-2015.09.28</t>
  </si>
  <si>
    <t>САНХҮҮ, ХАНГАМЖИЙН ГАЗАР</t>
  </si>
  <si>
    <t>(Хуулийн 6.2.5 заалтын хүрээнд)</t>
  </si>
  <si>
    <t>Д/д</t>
  </si>
  <si>
    <t>Орлогын нэр төрөл</t>
  </si>
  <si>
    <t>Батлагдсан төсөв</t>
  </si>
  <si>
    <t>Гүйцэтгэл /өссөн дүнгээр/</t>
  </si>
  <si>
    <t>Зөрүү</t>
  </si>
  <si>
    <t>жилээр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</si>
  <si>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</si>
  <si>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</si>
  <si>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</si>
  <si>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</si>
  <si>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</si>
  <si>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</si>
  <si>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</si>
  <si>
    <t>Төсвийн ерөнхийлөн захирагчийн нэр: Хууль зүйн яам</t>
  </si>
  <si>
    <t>Төсвийн эрх захирагийн нэр: Цагдаагийн ерөнхий газар</t>
  </si>
  <si>
    <t>2015.09.29-2015.10.28</t>
  </si>
  <si>
    <t>Жолооны үнэмлэх /НБҮ-12500/</t>
  </si>
  <si>
    <t>ЦАГДААГИЙН БАЙГУУЛЛАГААС ИРГЭДЭД ОЛГОСОН ЖОЛООНЫ ҮНЭМЛЭХЭЭС УЛСЫН ТӨСӨВТ
ТӨВЛӨРҮҮЛЖ БАЙГАА ОРЛОГЫН МЭДЭЭ /өссөн дүнгээр/</t>
  </si>
  <si>
    <t>2015.01.30 2015.02.26</t>
  </si>
  <si>
    <t>2015.02.27 2015.03.27</t>
  </si>
  <si>
    <t>2015.03.30 2015.04.29</t>
  </si>
  <si>
    <t>2015.04.30 2015.05.28</t>
  </si>
  <si>
    <t>2015.05.29 2015.06.27</t>
  </si>
  <si>
    <t>2015.06.29 2015.07.29</t>
  </si>
  <si>
    <t>2015.07.30 2015.08.27</t>
  </si>
  <si>
    <t>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</si>
</sst>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1" applyNumberFormat="1" applyFont="1"/>
    <xf numFmtId="0" fontId="3" fillId="0" borderId="0" xfId="2"/>
    <xf numFmtId="164" fontId="3" fillId="0" borderId="0" xfId="1" applyNumberFormat="1" applyFont="1"/>
    <xf numFmtId="0" fontId="4" fillId="0" borderId="0" xfId="2" applyFont="1" applyAlignment="1">
      <alignment horizontal="right"/>
    </xf>
    <xf numFmtId="0" fontId="4" fillId="0" borderId="7" xfId="2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7" xfId="3" applyNumberFormat="1" applyFont="1" applyBorder="1" applyAlignment="1">
      <alignment horizontal="center" vertical="center"/>
    </xf>
    <xf numFmtId="164" fontId="4" fillId="0" borderId="7" xfId="3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64" fontId="0" fillId="0" borderId="7" xfId="1" applyNumberFormat="1" applyFont="1" applyBorder="1" applyAlignment="1">
      <alignment vertical="center" wrapText="1"/>
    </xf>
    <xf numFmtId="43" fontId="0" fillId="0" borderId="7" xfId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7" xfId="2" applyFont="1" applyFill="1" applyBorder="1"/>
    <xf numFmtId="164" fontId="6" fillId="2" borderId="7" xfId="1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6" workbookViewId="0">
      <selection activeCell="E34" sqref="E34"/>
    </sheetView>
  </sheetViews>
  <sheetFormatPr defaultRowHeight="15" x14ac:dyDescent="0.25"/>
  <cols>
    <col min="1" max="1" width="14.7109375" customWidth="1"/>
    <col min="2" max="2" width="17.42578125" customWidth="1"/>
    <col min="3" max="3" width="15.7109375" customWidth="1"/>
    <col min="4" max="4" width="23.42578125" customWidth="1"/>
    <col min="5" max="5" width="19.42578125" customWidth="1"/>
    <col min="6" max="6" width="19.28515625" customWidth="1"/>
    <col min="7" max="7" width="17.140625" customWidth="1"/>
    <col min="8" max="8" width="15.42578125" customWidth="1"/>
  </cols>
  <sheetData>
    <row r="1" spans="1:8" x14ac:dyDescent="0.25">
      <c r="C1" s="1"/>
      <c r="D1" s="1"/>
    </row>
    <row r="2" spans="1:8" x14ac:dyDescent="0.25">
      <c r="C2" s="1"/>
      <c r="D2" s="1"/>
    </row>
    <row r="3" spans="1:8" ht="83.25" customHeight="1" x14ac:dyDescent="0.25">
      <c r="A3" s="16" t="s">
        <v>0</v>
      </c>
      <c r="B3" s="17"/>
      <c r="C3" s="17"/>
      <c r="D3" s="17"/>
      <c r="E3" s="17"/>
      <c r="F3" s="17"/>
    </row>
    <row r="4" spans="1:8" x14ac:dyDescent="0.25">
      <c r="A4" s="2"/>
      <c r="B4" s="2"/>
      <c r="C4" s="3"/>
      <c r="D4" s="3"/>
      <c r="E4" s="2"/>
      <c r="F4" s="4" t="s">
        <v>1</v>
      </c>
    </row>
    <row r="5" spans="1:8" x14ac:dyDescent="0.25">
      <c r="A5" s="18" t="s">
        <v>2</v>
      </c>
      <c r="B5" s="22"/>
      <c r="C5" s="23"/>
      <c r="D5" s="24" t="s">
        <v>4</v>
      </c>
      <c r="E5" s="21" t="s">
        <v>5</v>
      </c>
      <c r="F5" s="23"/>
    </row>
    <row r="6" spans="1:8" ht="41.25" customHeight="1" x14ac:dyDescent="0.25">
      <c r="A6" s="19"/>
      <c r="B6" s="27" t="s">
        <v>32</v>
      </c>
      <c r="C6" s="28"/>
      <c r="D6" s="25"/>
      <c r="E6" s="29" t="s">
        <v>8</v>
      </c>
      <c r="F6" s="29" t="s">
        <v>9</v>
      </c>
    </row>
    <row r="7" spans="1:8" ht="40.5" customHeight="1" x14ac:dyDescent="0.25">
      <c r="A7" s="20"/>
      <c r="B7" s="5" t="s">
        <v>10</v>
      </c>
      <c r="C7" s="6" t="s">
        <v>12</v>
      </c>
      <c r="D7" s="26"/>
      <c r="E7" s="30"/>
      <c r="F7" s="30"/>
    </row>
    <row r="8" spans="1:8" ht="48" customHeight="1" x14ac:dyDescent="0.25">
      <c r="A8" s="7" t="s">
        <v>31</v>
      </c>
      <c r="B8" s="8">
        <v>14883</v>
      </c>
      <c r="C8" s="6">
        <f>+B8*12500</f>
        <v>186037500</v>
      </c>
      <c r="D8" s="6">
        <f>+C8*B8</f>
        <v>2768796112500</v>
      </c>
      <c r="E8" s="9"/>
      <c r="F8" s="9"/>
    </row>
    <row r="10" spans="1:8" x14ac:dyDescent="0.25">
      <c r="A10" s="15" t="s">
        <v>14</v>
      </c>
      <c r="B10" s="15"/>
      <c r="C10" s="15"/>
      <c r="D10" s="15"/>
      <c r="E10" s="15"/>
      <c r="F10" s="15"/>
    </row>
    <row r="14" spans="1:8" ht="45.75" customHeight="1" x14ac:dyDescent="0.25">
      <c r="A14" s="35" t="s">
        <v>33</v>
      </c>
      <c r="B14" s="36"/>
      <c r="C14" s="36"/>
      <c r="D14" s="36"/>
      <c r="E14" s="36"/>
      <c r="F14" s="36"/>
      <c r="G14" s="36"/>
      <c r="H14" s="36"/>
    </row>
    <row r="15" spans="1:8" x14ac:dyDescent="0.25">
      <c r="A15" s="2"/>
      <c r="B15" s="2"/>
      <c r="C15" s="3"/>
      <c r="D15" s="2"/>
      <c r="E15" s="3"/>
      <c r="F15" s="3"/>
      <c r="G15" s="2"/>
      <c r="H15" s="4" t="s">
        <v>1</v>
      </c>
    </row>
    <row r="16" spans="1:8" x14ac:dyDescent="0.25">
      <c r="A16" s="18" t="s">
        <v>2</v>
      </c>
      <c r="B16" s="21" t="s">
        <v>3</v>
      </c>
      <c r="C16" s="22"/>
      <c r="D16" s="22"/>
      <c r="E16" s="23"/>
      <c r="F16" s="24" t="s">
        <v>4</v>
      </c>
      <c r="G16" s="21" t="s">
        <v>5</v>
      </c>
      <c r="H16" s="23"/>
    </row>
    <row r="17" spans="1:8" x14ac:dyDescent="0.25">
      <c r="A17" s="19"/>
      <c r="B17" s="27" t="s">
        <v>6</v>
      </c>
      <c r="C17" s="28"/>
      <c r="D17" s="27" t="s">
        <v>7</v>
      </c>
      <c r="E17" s="28"/>
      <c r="F17" s="25"/>
      <c r="G17" s="29" t="s">
        <v>8</v>
      </c>
      <c r="H17" s="29" t="s">
        <v>9</v>
      </c>
    </row>
    <row r="18" spans="1:8" ht="43.5" customHeight="1" x14ac:dyDescent="0.25">
      <c r="A18" s="20"/>
      <c r="B18" s="5" t="s">
        <v>10</v>
      </c>
      <c r="C18" s="6" t="s">
        <v>11</v>
      </c>
      <c r="D18" s="5" t="s">
        <v>10</v>
      </c>
      <c r="E18" s="6" t="s">
        <v>12</v>
      </c>
      <c r="F18" s="26"/>
      <c r="G18" s="30"/>
      <c r="H18" s="30"/>
    </row>
    <row r="19" spans="1:8" ht="28.5" x14ac:dyDescent="0.25">
      <c r="A19" s="7" t="s">
        <v>34</v>
      </c>
      <c r="B19" s="8">
        <v>97</v>
      </c>
      <c r="C19" s="6">
        <v>3637500</v>
      </c>
      <c r="D19" s="8">
        <v>8561</v>
      </c>
      <c r="E19" s="6">
        <v>107012500</v>
      </c>
      <c r="F19" s="6">
        <v>110650000</v>
      </c>
      <c r="G19" s="9">
        <v>167724200</v>
      </c>
      <c r="H19" s="9">
        <v>25625800</v>
      </c>
    </row>
    <row r="20" spans="1:8" ht="28.5" x14ac:dyDescent="0.25">
      <c r="A20" s="7" t="s">
        <v>35</v>
      </c>
      <c r="B20" s="8">
        <v>72</v>
      </c>
      <c r="C20" s="6">
        <v>2700000</v>
      </c>
      <c r="D20" s="8">
        <v>8330</v>
      </c>
      <c r="E20" s="6">
        <v>104125000</v>
      </c>
      <c r="F20" s="6">
        <v>106825000</v>
      </c>
      <c r="G20" s="9"/>
      <c r="H20" s="9">
        <v>14283400</v>
      </c>
    </row>
    <row r="21" spans="1:8" ht="28.5" x14ac:dyDescent="0.25">
      <c r="A21" s="7" t="s">
        <v>36</v>
      </c>
      <c r="B21" s="8">
        <v>119</v>
      </c>
      <c r="C21" s="6">
        <v>4462500</v>
      </c>
      <c r="D21" s="8">
        <v>9783</v>
      </c>
      <c r="E21" s="6">
        <v>122287500</v>
      </c>
      <c r="F21" s="6">
        <v>126750000</v>
      </c>
      <c r="G21" s="9">
        <v>283794950</v>
      </c>
      <c r="H21" s="9">
        <v>4260200</v>
      </c>
    </row>
    <row r="22" spans="1:8" ht="28.5" x14ac:dyDescent="0.25">
      <c r="A22" s="7" t="s">
        <v>37</v>
      </c>
      <c r="B22" s="8">
        <v>115</v>
      </c>
      <c r="C22" s="6">
        <v>4312500</v>
      </c>
      <c r="D22" s="8">
        <v>660</v>
      </c>
      <c r="E22" s="6">
        <v>8250000</v>
      </c>
      <c r="F22" s="6">
        <v>12562500</v>
      </c>
      <c r="G22" s="9">
        <v>103723900</v>
      </c>
      <c r="H22" s="9">
        <v>14023300</v>
      </c>
    </row>
    <row r="23" spans="1:8" ht="28.5" x14ac:dyDescent="0.25">
      <c r="A23" s="7" t="s">
        <v>38</v>
      </c>
      <c r="B23" s="8">
        <v>124</v>
      </c>
      <c r="C23" s="6">
        <v>4650000</v>
      </c>
      <c r="D23" s="8">
        <v>263</v>
      </c>
      <c r="E23" s="6">
        <v>3287500</v>
      </c>
      <c r="F23" s="6">
        <v>7937500</v>
      </c>
      <c r="G23" s="9">
        <v>140999300</v>
      </c>
      <c r="H23" s="9">
        <v>525300</v>
      </c>
    </row>
    <row r="24" spans="1:8" ht="28.5" x14ac:dyDescent="0.25">
      <c r="A24" s="7" t="s">
        <v>39</v>
      </c>
      <c r="B24" s="8">
        <v>157</v>
      </c>
      <c r="C24" s="6">
        <f>+B24*37500</f>
        <v>5887500</v>
      </c>
      <c r="D24" s="8">
        <v>16396</v>
      </c>
      <c r="E24" s="6">
        <f>+D24*12500</f>
        <v>204950000</v>
      </c>
      <c r="F24" s="6">
        <f>+E24+C24</f>
        <v>210837500</v>
      </c>
      <c r="G24" s="9"/>
      <c r="H24" s="9">
        <v>28140100</v>
      </c>
    </row>
    <row r="25" spans="1:8" ht="28.5" x14ac:dyDescent="0.25">
      <c r="A25" s="7" t="s">
        <v>40</v>
      </c>
      <c r="B25" s="8">
        <v>133</v>
      </c>
      <c r="C25" s="6">
        <f>+B25*37500</f>
        <v>4987500</v>
      </c>
      <c r="D25" s="8">
        <v>24402</v>
      </c>
      <c r="E25" s="6">
        <f>+D25*12500</f>
        <v>305025000</v>
      </c>
      <c r="F25" s="6">
        <f>+E25+C25</f>
        <v>310012500</v>
      </c>
      <c r="G25" s="9">
        <v>207187208</v>
      </c>
      <c r="H25" s="9">
        <v>41709500</v>
      </c>
    </row>
    <row r="26" spans="1:8" ht="28.5" x14ac:dyDescent="0.25">
      <c r="A26" s="7" t="s">
        <v>13</v>
      </c>
      <c r="B26" s="8">
        <v>100</v>
      </c>
      <c r="C26" s="6">
        <f>+B26*37500</f>
        <v>3750000</v>
      </c>
      <c r="D26" s="8">
        <v>20046</v>
      </c>
      <c r="E26" s="6">
        <f>+D26*12500</f>
        <v>250575000</v>
      </c>
      <c r="F26" s="6">
        <f>+E26+C26</f>
        <v>254325000</v>
      </c>
      <c r="G26" s="9">
        <v>333726280</v>
      </c>
      <c r="H26" s="9">
        <v>34248200</v>
      </c>
    </row>
    <row r="27" spans="1:8" ht="28.5" x14ac:dyDescent="0.25">
      <c r="A27" s="7" t="s">
        <v>31</v>
      </c>
      <c r="B27" s="8"/>
      <c r="C27" s="6"/>
      <c r="D27" s="8">
        <v>14883</v>
      </c>
      <c r="E27" s="6">
        <f>+D27*12500</f>
        <v>186037500</v>
      </c>
      <c r="F27" s="6">
        <f>+E27+C27</f>
        <v>186037500</v>
      </c>
      <c r="G27" s="9"/>
      <c r="H27" s="9"/>
    </row>
    <row r="28" spans="1:8" x14ac:dyDescent="0.25">
      <c r="A28" s="37" t="s">
        <v>41</v>
      </c>
      <c r="B28" s="38">
        <f>SUM(B19:B26)</f>
        <v>917</v>
      </c>
      <c r="C28" s="39">
        <f t="shared" ref="C28:H28" si="0">SUM(C19:C26)</f>
        <v>34387500</v>
      </c>
      <c r="D28" s="37">
        <f>SUM(D19:D27)</f>
        <v>103324</v>
      </c>
      <c r="E28" s="39">
        <f t="shared" si="0"/>
        <v>1105512500</v>
      </c>
      <c r="F28" s="39">
        <f t="shared" si="0"/>
        <v>1139900000</v>
      </c>
      <c r="G28" s="39">
        <f t="shared" si="0"/>
        <v>1237155838</v>
      </c>
      <c r="H28" s="39">
        <f t="shared" si="0"/>
        <v>162815800</v>
      </c>
    </row>
    <row r="29" spans="1:8" x14ac:dyDescent="0.25">
      <c r="C29" s="1"/>
      <c r="E29" s="1"/>
      <c r="F29" s="1"/>
    </row>
    <row r="30" spans="1:8" x14ac:dyDescent="0.25">
      <c r="A30" s="36" t="s">
        <v>14</v>
      </c>
      <c r="B30" s="36"/>
      <c r="C30" s="36"/>
      <c r="D30" s="36"/>
      <c r="E30" s="36"/>
      <c r="F30" s="36"/>
      <c r="G30" s="36"/>
      <c r="H30" s="36"/>
    </row>
  </sheetData>
  <mergeCells count="19">
    <mergeCell ref="A30:H30"/>
    <mergeCell ref="A14:H14"/>
    <mergeCell ref="A16:A18"/>
    <mergeCell ref="B16:E16"/>
    <mergeCell ref="F16:F18"/>
    <mergeCell ref="G16:H16"/>
    <mergeCell ref="B17:C17"/>
    <mergeCell ref="D17:E17"/>
    <mergeCell ref="G17:G18"/>
    <mergeCell ref="H17:H18"/>
    <mergeCell ref="A10:F10"/>
    <mergeCell ref="A3:F3"/>
    <mergeCell ref="A5:A7"/>
    <mergeCell ref="B5:C5"/>
    <mergeCell ref="D5:D7"/>
    <mergeCell ref="E5:F5"/>
    <mergeCell ref="B6:C6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6" sqref="E16"/>
    </sheetView>
  </sheetViews>
  <sheetFormatPr defaultRowHeight="15" x14ac:dyDescent="0.25"/>
  <cols>
    <col min="2" max="2" width="25.7109375" customWidth="1"/>
    <col min="3" max="3" width="20.140625" customWidth="1"/>
    <col min="4" max="4" width="18.140625" customWidth="1"/>
    <col min="5" max="5" width="17.7109375" customWidth="1"/>
    <col min="6" max="6" width="17.28515625" customWidth="1"/>
  </cols>
  <sheetData>
    <row r="1" spans="1:6" x14ac:dyDescent="0.25">
      <c r="A1" s="32"/>
      <c r="B1" s="32"/>
      <c r="C1" s="32"/>
      <c r="D1" s="32"/>
      <c r="E1" s="32"/>
      <c r="F1" s="32"/>
    </row>
    <row r="2" spans="1:6" x14ac:dyDescent="0.25">
      <c r="A2" s="33" t="s">
        <v>15</v>
      </c>
      <c r="B2" s="32"/>
      <c r="C2" s="32"/>
      <c r="D2" s="32"/>
      <c r="E2" s="32"/>
      <c r="F2" s="32"/>
    </row>
    <row r="3" spans="1:6" x14ac:dyDescent="0.25">
      <c r="A3" s="32"/>
      <c r="B3" s="32"/>
      <c r="C3" s="32"/>
      <c r="D3" s="32"/>
      <c r="E3" s="32"/>
      <c r="F3" s="32"/>
    </row>
    <row r="4" spans="1:6" x14ac:dyDescent="0.25">
      <c r="A4" s="32" t="s">
        <v>29</v>
      </c>
      <c r="B4" s="32"/>
      <c r="C4" s="32"/>
      <c r="D4" s="32"/>
      <c r="E4" s="32"/>
      <c r="F4" s="32"/>
    </row>
    <row r="5" spans="1:6" x14ac:dyDescent="0.25">
      <c r="A5" s="32" t="s">
        <v>30</v>
      </c>
      <c r="B5" s="32"/>
      <c r="C5" s="32"/>
      <c r="D5" s="32"/>
      <c r="E5" s="32"/>
      <c r="F5" s="32"/>
    </row>
    <row r="6" spans="1:6" x14ac:dyDescent="0.25">
      <c r="A6" s="32"/>
      <c r="B6" s="32"/>
      <c r="C6" s="32"/>
      <c r="D6" s="32"/>
      <c r="E6" s="32"/>
      <c r="F6" s="32"/>
    </row>
    <row r="7" spans="1:6" x14ac:dyDescent="0.25">
      <c r="A7" s="31" t="s">
        <v>16</v>
      </c>
      <c r="B7" s="31" t="s">
        <v>17</v>
      </c>
      <c r="C7" s="31" t="s">
        <v>18</v>
      </c>
      <c r="D7" s="31"/>
      <c r="E7" s="31" t="s">
        <v>19</v>
      </c>
      <c r="F7" s="31" t="s">
        <v>20</v>
      </c>
    </row>
    <row r="8" spans="1:6" ht="30" x14ac:dyDescent="0.25">
      <c r="A8" s="31"/>
      <c r="B8" s="31"/>
      <c r="C8" s="14" t="s">
        <v>21</v>
      </c>
      <c r="D8" s="14" t="s">
        <v>22</v>
      </c>
      <c r="E8" s="31"/>
      <c r="F8" s="31"/>
    </row>
    <row r="9" spans="1:6" ht="21" customHeight="1" x14ac:dyDescent="0.25">
      <c r="A9" s="10">
        <v>1</v>
      </c>
      <c r="B9" s="10" t="s">
        <v>23</v>
      </c>
      <c r="C9" s="12">
        <v>2876000000</v>
      </c>
      <c r="D9" s="13">
        <v>2156999999.9899998</v>
      </c>
      <c r="E9" s="12">
        <v>1237155838</v>
      </c>
      <c r="F9" s="11"/>
    </row>
    <row r="10" spans="1:6" ht="21" customHeight="1" x14ac:dyDescent="0.25">
      <c r="A10" s="10">
        <v>1.1000000000000001</v>
      </c>
      <c r="B10" s="10" t="s">
        <v>24</v>
      </c>
      <c r="C10" s="11"/>
      <c r="D10" s="11"/>
      <c r="E10" s="11"/>
      <c r="F10" s="11"/>
    </row>
    <row r="11" spans="1:6" ht="21" customHeight="1" x14ac:dyDescent="0.25">
      <c r="A11" s="10">
        <v>1.2</v>
      </c>
      <c r="B11" s="10" t="s">
        <v>25</v>
      </c>
      <c r="C11" s="12">
        <v>2876000000</v>
      </c>
      <c r="D11" s="13">
        <v>2396666666.5999999</v>
      </c>
      <c r="E11" s="12">
        <v>1237155838</v>
      </c>
      <c r="F11" s="34">
        <f>+D11-E11</f>
        <v>1159510828.5999999</v>
      </c>
    </row>
    <row r="12" spans="1:6" ht="21" customHeight="1" x14ac:dyDescent="0.25">
      <c r="A12" s="10">
        <v>2</v>
      </c>
      <c r="B12" s="10" t="s">
        <v>26</v>
      </c>
      <c r="C12" s="11"/>
      <c r="D12" s="11"/>
      <c r="E12" s="11"/>
      <c r="F12" s="11"/>
    </row>
    <row r="13" spans="1:6" ht="30" x14ac:dyDescent="0.25">
      <c r="A13" s="10">
        <v>2.1</v>
      </c>
      <c r="B13" s="10" t="s">
        <v>27</v>
      </c>
      <c r="C13" s="11"/>
      <c r="D13" s="11"/>
      <c r="E13" s="11"/>
      <c r="F13" s="11"/>
    </row>
    <row r="14" spans="1:6" ht="21" customHeight="1" x14ac:dyDescent="0.25">
      <c r="A14" s="10">
        <v>3</v>
      </c>
      <c r="B14" s="10" t="s">
        <v>28</v>
      </c>
      <c r="C14" s="11"/>
      <c r="D14" s="11"/>
      <c r="E14" s="11"/>
      <c r="F14" s="11"/>
    </row>
    <row r="15" spans="1:6" x14ac:dyDescent="0.25">
      <c r="A15" s="32"/>
      <c r="B15" s="32"/>
      <c r="C15" s="32"/>
      <c r="D15" s="32"/>
      <c r="E15" s="32"/>
      <c r="F15" s="32"/>
    </row>
  </sheetData>
  <mergeCells count="5">
    <mergeCell ref="A7:A8"/>
    <mergeCell ref="B7:B8"/>
    <mergeCell ref="C7:D7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ДЭЛГЭРЭНГҮЙ</vt:lpstr>
      <vt:lpstr>орлого өссөн дүнгээр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2015-12-09T11:48:31Z</dcterms:created>
  <dcterms:modified xsi:type="dcterms:W3CDTF">2015-12-09T12:04:22Z</dcterms:modified>
</cp:coreProperties>
</file>